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Building" sheetId="1" r:id="rId1"/>
    <sheet name="Parks &amp; Fac Maint" sheetId="2" r:id="rId2"/>
    <sheet name="Police" sheetId="3" r:id="rId3"/>
    <sheet name="PW-Street Maint" sheetId="4" r:id="rId4"/>
    <sheet name="PW-Water &amp; WW" sheetId="5" r:id="rId5"/>
    <sheet name="UB" sheetId="6" r:id="rId6"/>
  </sheets>
  <definedNames/>
  <calcPr fullCalcOnLoad="1"/>
</workbook>
</file>

<file path=xl/sharedStrings.xml><?xml version="1.0" encoding="utf-8"?>
<sst xmlns="http://schemas.openxmlformats.org/spreadsheetml/2006/main" count="405" uniqueCount="304">
  <si>
    <t>Description</t>
  </si>
  <si>
    <t>Purchase Date</t>
  </si>
  <si>
    <t>Life</t>
  </si>
  <si>
    <t>Total Depreciation</t>
  </si>
  <si>
    <t>A-1</t>
  </si>
  <si>
    <t>2002 Ford Explorer - 8218</t>
  </si>
  <si>
    <t>A-2</t>
  </si>
  <si>
    <t>2009 Ford F150 - 3296</t>
  </si>
  <si>
    <t>ADMIN-1</t>
  </si>
  <si>
    <t>2005 Ford CVP - Pool Vehicle - 1239</t>
  </si>
  <si>
    <t>BL-1</t>
  </si>
  <si>
    <t>2004 Ford UT EPR - Bldg - 9394</t>
  </si>
  <si>
    <t>BL-2</t>
  </si>
  <si>
    <t>2006 Ford Explorer - Bldg - 5641</t>
  </si>
  <si>
    <t>BL-3</t>
  </si>
  <si>
    <t>2007 Ford LL EPR - Bldg - 1646</t>
  </si>
  <si>
    <t>BL-4</t>
  </si>
  <si>
    <t>2001 Ford Ranger - 1512</t>
  </si>
  <si>
    <t>BL-5</t>
  </si>
  <si>
    <t>2009 Ford F150 - Bldg - 1386</t>
  </si>
  <si>
    <t>EV101</t>
  </si>
  <si>
    <t>2001 EBUS-Trolley-8043</t>
  </si>
  <si>
    <t>EV102</t>
  </si>
  <si>
    <t>2001 EBUS-Trolley-8044</t>
  </si>
  <si>
    <t>EV103</t>
  </si>
  <si>
    <t>2001 EBUS-Trolley-8045</t>
  </si>
  <si>
    <t>EV104</t>
  </si>
  <si>
    <t>2001 EBUS-Trolley-8046</t>
  </si>
  <si>
    <t>F-1</t>
  </si>
  <si>
    <t>2002 Ford F150 Truck - 8078</t>
  </si>
  <si>
    <t>F-2</t>
  </si>
  <si>
    <t>2007 Ford CVP - Parks - 3266</t>
  </si>
  <si>
    <t>G-1</t>
  </si>
  <si>
    <t>2003 Ford Ranger - 9525</t>
  </si>
  <si>
    <t>G-2</t>
  </si>
  <si>
    <t>2008 Ford F250 Pickup - 1722</t>
  </si>
  <si>
    <t>G-3</t>
  </si>
  <si>
    <t>2009 Ford F250XL - 9873</t>
  </si>
  <si>
    <t>G-4</t>
  </si>
  <si>
    <t>2010 Ford F150 - 7120</t>
  </si>
  <si>
    <t>P-1</t>
  </si>
  <si>
    <t>2005 Ford F150 Truck - 1076</t>
  </si>
  <si>
    <t>P-2</t>
  </si>
  <si>
    <t>2006 Ford F150 Pickup - Parks - 1090</t>
  </si>
  <si>
    <t>P-3</t>
  </si>
  <si>
    <t>2007 Ford F150 Pickup - Parks - 3623</t>
  </si>
  <si>
    <t>P-4</t>
  </si>
  <si>
    <t>2007 Ford F150 Pickup - Parks - 2381</t>
  </si>
  <si>
    <t>PD-03</t>
  </si>
  <si>
    <t>2001 Ford F150 - Police Vehicle - 2376</t>
  </si>
  <si>
    <t>PD-13</t>
  </si>
  <si>
    <t>2006 Ford CVP - Police Vehicle - 1568</t>
  </si>
  <si>
    <t>PD-14</t>
  </si>
  <si>
    <t>2007 Ford CVP - Police Vehicle - 0981</t>
  </si>
  <si>
    <t>PD-16</t>
  </si>
  <si>
    <t>2007 Ford CVP - Police Vehicle - 3265</t>
  </si>
  <si>
    <t>PD-17</t>
  </si>
  <si>
    <t>2008 Ford CVP - Police Vehicle - 9322</t>
  </si>
  <si>
    <t>PD-18</t>
  </si>
  <si>
    <t>2008 Ford CVP - Police Vehicle - 9463</t>
  </si>
  <si>
    <t>PD-19</t>
  </si>
  <si>
    <t>2008 Ford CVP - Police Vehicle - 9323</t>
  </si>
  <si>
    <t>PD-20</t>
  </si>
  <si>
    <t>2008 Ford CVP - Police Vehicle - 9492</t>
  </si>
  <si>
    <t>PD-21</t>
  </si>
  <si>
    <t>2008 Ford CVP - Police Vehicle - 9317</t>
  </si>
  <si>
    <t>PD-22</t>
  </si>
  <si>
    <t>2009 Ford F150XL - 2159 - Animal Control</t>
  </si>
  <si>
    <t>PD-23</t>
  </si>
  <si>
    <t>2009 Ford F150XL - 7720 - Detective</t>
  </si>
  <si>
    <t>PD-24</t>
  </si>
  <si>
    <t>2009 Chevrolet Tahoe - 1295</t>
  </si>
  <si>
    <t>PD-25</t>
  </si>
  <si>
    <t>2009 Dodge Charger - 2873</t>
  </si>
  <si>
    <t>PD-26</t>
  </si>
  <si>
    <t>2009 Dodge Charger - 2875</t>
  </si>
  <si>
    <t>PD-27</t>
  </si>
  <si>
    <t>2010 Dodge Charger - 3584</t>
  </si>
  <si>
    <t>PD-28</t>
  </si>
  <si>
    <t>2010 Dodge Charger - 3576</t>
  </si>
  <si>
    <t>PD-29</t>
  </si>
  <si>
    <t>2009 Dodge Charger - 1668</t>
  </si>
  <si>
    <t>PD-30</t>
  </si>
  <si>
    <t>2010 Dodge Charger - 9699</t>
  </si>
  <si>
    <t>PD-31</t>
  </si>
  <si>
    <t>2010 Chevrolet Tahoe - 9188</t>
  </si>
  <si>
    <t>PD-32</t>
  </si>
  <si>
    <t>2011 Chevrolet Tahoe - Police Vehicle - 7458 - Unit 32</t>
  </si>
  <si>
    <t>PD-33</t>
  </si>
  <si>
    <t>2011 Chevrolet Tahoe - Police Vehicle - 2890 - Unit 33</t>
  </si>
  <si>
    <t>PD-34</t>
  </si>
  <si>
    <t>2011 Chevrolet Tahoe - Police Vehicle - 4307 - Unit 34</t>
  </si>
  <si>
    <t>PD-35</t>
  </si>
  <si>
    <t>2005 Yamaha YZFR6 -0444 - Unit 35</t>
  </si>
  <si>
    <t>PD-36</t>
  </si>
  <si>
    <t>2008 Ford CVP - 0394</t>
  </si>
  <si>
    <t>PD-37</t>
  </si>
  <si>
    <t>2002 Dodge Pickup - 9787</t>
  </si>
  <si>
    <t>PD-40</t>
  </si>
  <si>
    <t>1998 Chevrolet Van-Mobile Command -0790</t>
  </si>
  <si>
    <t>PW-101</t>
  </si>
  <si>
    <t>1999 Ford F150 Truck - 7307</t>
  </si>
  <si>
    <t>PW-107</t>
  </si>
  <si>
    <t>2000 Ford Dump Truck - 2577</t>
  </si>
  <si>
    <t>PW-109</t>
  </si>
  <si>
    <t>1999 Ford F150 Trucks - 2195</t>
  </si>
  <si>
    <t>PW-112</t>
  </si>
  <si>
    <t>2002 Ford F350 - 6985</t>
  </si>
  <si>
    <t>PW-113</t>
  </si>
  <si>
    <t>1997 Ford  Ranger - 1984</t>
  </si>
  <si>
    <t>PW-114</t>
  </si>
  <si>
    <t>2004 Ford F350 P/U - 7280 - 1/3</t>
  </si>
  <si>
    <t>PW-116</t>
  </si>
  <si>
    <t>2006 Ford F150 P/U - 1102 - 1/3</t>
  </si>
  <si>
    <t>PW-125</t>
  </si>
  <si>
    <t>2009 Ford F150 - 1385</t>
  </si>
  <si>
    <t>PW-132</t>
  </si>
  <si>
    <t>2010 Ford F150 - 4818</t>
  </si>
  <si>
    <t>STREETSWEEPER-1a</t>
  </si>
  <si>
    <t>2007 Isuzu Truck #2194 for Sweeper Model 435</t>
  </si>
  <si>
    <t>STREETSWEEPER-1b</t>
  </si>
  <si>
    <t>Model 435 Sweeper on Isuzu Truck SN#200707</t>
  </si>
  <si>
    <t>Asset Name</t>
  </si>
  <si>
    <t>TOTALS</t>
  </si>
  <si>
    <t>TOTAL</t>
  </si>
  <si>
    <t>Original Cost</t>
  </si>
  <si>
    <t>Current Book Value</t>
  </si>
  <si>
    <t>Notes</t>
  </si>
  <si>
    <t>Mileage or Hours Used</t>
  </si>
  <si>
    <t>1994 PW-103a</t>
  </si>
  <si>
    <t>1994 Ford F250 - 7433 - 1/3</t>
  </si>
  <si>
    <t>1994 PW-103b</t>
  </si>
  <si>
    <t>1999 PW-109</t>
  </si>
  <si>
    <t>1999 Ford Ranger - 2195 - 2/3</t>
  </si>
  <si>
    <t>1999 W-101a</t>
  </si>
  <si>
    <t>1999 Ford F150 - 7307 - 2/3</t>
  </si>
  <si>
    <t>2002 PW-112</t>
  </si>
  <si>
    <t>2004 PW-114a</t>
  </si>
  <si>
    <t>2004 Ford F350 P/U-7280 - 2/3</t>
  </si>
  <si>
    <t>2006 PW-115a</t>
  </si>
  <si>
    <t>2006 Ford F350 P/U-9984-1/2 Water</t>
  </si>
  <si>
    <t>2006 PW-115b</t>
  </si>
  <si>
    <t>2006 Ford F350 P/U-9984-1/2 WW</t>
  </si>
  <si>
    <t>2006 PW-116a</t>
  </si>
  <si>
    <t>2006 Ford F150 P/U-1102-1/3 Water</t>
  </si>
  <si>
    <t>2006 PW-116b</t>
  </si>
  <si>
    <t>2006 Ford F150 P/U-1102-1/3 WW</t>
  </si>
  <si>
    <t>2008 PW-120</t>
  </si>
  <si>
    <t>2008 Ford F250 - 0788</t>
  </si>
  <si>
    <t>2008 PW-121</t>
  </si>
  <si>
    <t>2008 Ford F250 - 0787</t>
  </si>
  <si>
    <t>2009 PW-123</t>
  </si>
  <si>
    <t>2009 Ford F250 - 9489</t>
  </si>
  <si>
    <t>2009 PW-124</t>
  </si>
  <si>
    <t>2009 Ford F350 - 9490</t>
  </si>
  <si>
    <t>2010 PW-130</t>
  </si>
  <si>
    <t>2010 Freightliner M2106 - 8530</t>
  </si>
  <si>
    <t>2010 PW-131</t>
  </si>
  <si>
    <t>2010 Freightliner M2106 - 8529</t>
  </si>
  <si>
    <t>2010 PW-137</t>
  </si>
  <si>
    <t>2010 Ford F350 - 9531</t>
  </si>
  <si>
    <t>2010 PW-138</t>
  </si>
  <si>
    <t>2010 Ford F250 - 9530</t>
  </si>
  <si>
    <t>W107 1a</t>
  </si>
  <si>
    <t>2000 Ford F650 DumpTruck #2577-1/2 Water</t>
  </si>
  <si>
    <t>W107 1b</t>
  </si>
  <si>
    <t>2000 Ford F650 DumpTruck #2577-1/2 WW</t>
  </si>
  <si>
    <t>1992 Lemma Harvester</t>
  </si>
  <si>
    <t>1992 Lemma Harvester - 3007</t>
  </si>
  <si>
    <t>1993 Sewer Machine</t>
  </si>
  <si>
    <t>1993 Ford TN Sewer Machine</t>
  </si>
  <si>
    <t>2000 BoringMachine1a</t>
  </si>
  <si>
    <t>Boring Machine - 1/2</t>
  </si>
  <si>
    <t>2000 BoringMachine1b</t>
  </si>
  <si>
    <t>2001 New Holland 1a</t>
  </si>
  <si>
    <t>2001 New Holland #0501 Tractor - 1/2</t>
  </si>
  <si>
    <t>2001 New Holland 1b</t>
  </si>
  <si>
    <t>2001 Porta Mole</t>
  </si>
  <si>
    <t>Porta Mole</t>
  </si>
  <si>
    <t>2001 Quickie Saw</t>
  </si>
  <si>
    <t>Quickie Saw</t>
  </si>
  <si>
    <t>2003 JD Backhoe 1a</t>
  </si>
  <si>
    <t>2003 JD 310SG Backhoe - 4362 - 1/2</t>
  </si>
  <si>
    <t>2003 JD Backhoe 1b</t>
  </si>
  <si>
    <t>2003 JD 310SG Backhoe- 4362 - 1/2</t>
  </si>
  <si>
    <t>2004 Crawler Camera</t>
  </si>
  <si>
    <t>Crawler System Camera</t>
  </si>
  <si>
    <t>2006 Generator 1c</t>
  </si>
  <si>
    <t>RPL4000 Elect Pwr Supply-1/5 Water</t>
  </si>
  <si>
    <t>2006 Generator 1d</t>
  </si>
  <si>
    <t>RPL4000 Elect Pwr Supply-1/5 WW</t>
  </si>
  <si>
    <t>2006 JD Backhoe 1a</t>
  </si>
  <si>
    <t>2006 John Deere 310SG Backhoe - 958738 - 1/3</t>
  </si>
  <si>
    <t>2006 JD Backhoe 1b</t>
  </si>
  <si>
    <t>2007 Grader 1a</t>
  </si>
  <si>
    <t>Grader - 1/3</t>
  </si>
  <si>
    <t>2007 Grader 1b</t>
  </si>
  <si>
    <t>Grader 1/3</t>
  </si>
  <si>
    <t>2008 Trailer</t>
  </si>
  <si>
    <t>WW Pressure Cleaner Trailer w/700 Gal Tank</t>
  </si>
  <si>
    <t>2009 JD 310SJ 1a</t>
  </si>
  <si>
    <t>2009 John Deere 310SJ - 7150 - 1/2</t>
  </si>
  <si>
    <t>2009 JD 310SJ 1b</t>
  </si>
  <si>
    <t>2009 JD 310SJ 2a</t>
  </si>
  <si>
    <t>2009 John Deere 310SJ - 7817 - 1/3</t>
  </si>
  <si>
    <t>2009 JD 310SJ 2b</t>
  </si>
  <si>
    <t>2009 JD 544K 1a</t>
  </si>
  <si>
    <t>2009 John Deere 544K - 6554 - 1/3</t>
  </si>
  <si>
    <t>2009 JD 544K 1b</t>
  </si>
  <si>
    <t>2009 Leak Detector</t>
  </si>
  <si>
    <t>Sound Sense 8 Pod - leak detector equip</t>
  </si>
  <si>
    <t>2009 Vision Locat 1a</t>
  </si>
  <si>
    <t>Vision Locator V1-GS locator - 1/2</t>
  </si>
  <si>
    <t>2009 Vision Locat 1b</t>
  </si>
  <si>
    <t>Vivax Camera-WW</t>
  </si>
  <si>
    <t>Vivax Camera-Wastewater System-10503070356</t>
  </si>
  <si>
    <t>PUBLIC WORKS - WATER AND WASTEWATER AS OF 7/17/2013</t>
  </si>
  <si>
    <t>VEHICLES</t>
  </si>
  <si>
    <t>MACHINERY &amp; EQUIPMENT</t>
  </si>
  <si>
    <t>PARKS AND FACILITIES MAINTENANCE AS OF 7-17-2013</t>
  </si>
  <si>
    <t>1997 JD Backhoe-1a</t>
  </si>
  <si>
    <t>1997 John Deere Backhoe - 6525 - 1/3</t>
  </si>
  <si>
    <t>Trailer-PD-1</t>
  </si>
  <si>
    <t>Speed Monitor - Galaxy RT50 Radar Trailer</t>
  </si>
  <si>
    <t>POLICE DEPARTMENT AS OF 7/17/2013</t>
  </si>
  <si>
    <t>BUILDING DEPARTMENT AS OF 7-17-2013</t>
  </si>
  <si>
    <t>PUBLIC WORKS STREET MAINTENANCE AS OF 7/17/2013</t>
  </si>
  <si>
    <t>Since the trolleys are housed at PW, I included them on PW spreadsheet</t>
  </si>
  <si>
    <t>2006 Generator-1a</t>
  </si>
  <si>
    <t>RPL 4000 Electric Power Supply - 1/5</t>
  </si>
  <si>
    <t>2006 JD Backhoe-1a</t>
  </si>
  <si>
    <t>2006 John Deere 310SG Backhoe - #958738 - 1/3</t>
  </si>
  <si>
    <t>2007 Generator</t>
  </si>
  <si>
    <t>33.5HP Diesel - SN#2000783783</t>
  </si>
  <si>
    <t>2007 Scag-0539</t>
  </si>
  <si>
    <t>Scag 61"" Mower - SN#A6500539</t>
  </si>
  <si>
    <t>2008 Ferris-1174</t>
  </si>
  <si>
    <t>2008 Ferris Riding Mower 72"" Rear Ejection #1174</t>
  </si>
  <si>
    <t>2009 Graco Line Lzr</t>
  </si>
  <si>
    <t>2009 Graco Line LazerIV-3900 with ride on attachment</t>
  </si>
  <si>
    <t>2009 JD 544K-6554-1a</t>
  </si>
  <si>
    <t>2009 John Deere 544K - 6554 1a</t>
  </si>
  <si>
    <t>2009 JD310SJ-7817-1a</t>
  </si>
  <si>
    <t>2009 John Deere 310SJ - 7817 1a</t>
  </si>
  <si>
    <t>2010 Intl 7300-3986</t>
  </si>
  <si>
    <t>2010 International 7300 SFA 4x2-3986</t>
  </si>
  <si>
    <t>2010 Pothole Patcher</t>
  </si>
  <si>
    <t>2010 Flameless Pothole Patcher FP5-09-0147</t>
  </si>
  <si>
    <t>1998 Turf Blazer-0677</t>
  </si>
  <si>
    <t>Turf Blazer Riding Mower #0677</t>
  </si>
  <si>
    <t>2000 Turf Blazer-2836</t>
  </si>
  <si>
    <t>Turf Blazer Riding Mower #3402-836</t>
  </si>
  <si>
    <t>2001 Genie</t>
  </si>
  <si>
    <t>Genie Vertical Lift - TMZ-34/19</t>
  </si>
  <si>
    <t>2004 Gator</t>
  </si>
  <si>
    <t>2004 Gator - Utility Vehicle</t>
  </si>
  <si>
    <t>2006 Kubota-M9540F</t>
  </si>
  <si>
    <t>2006 Kubota Tractor/Shredder - M9540F</t>
  </si>
  <si>
    <t>2006 Rhino Shreder</t>
  </si>
  <si>
    <t>Rhino Shreder for 2006 Turf Tiger</t>
  </si>
  <si>
    <t>2006 Turf Pro</t>
  </si>
  <si>
    <t>Sand Pro/Infield 5040-Maint Equip for Softball Fields</t>
  </si>
  <si>
    <t>2006 Turf Tiger</t>
  </si>
  <si>
    <t>2006 Turf Tiger Riding Mower</t>
  </si>
  <si>
    <t>2007 Trailer hitch</t>
  </si>
  <si>
    <t>Gooseneck Hitch w/brake control for Gooseneck Trlr</t>
  </si>
  <si>
    <t>2007 Trailer w/hydrlc</t>
  </si>
  <si>
    <t>16x8x4 Tandem Dual Gooseneck Trlr w/hydraulic dump</t>
  </si>
  <si>
    <t>2008 Ferris-1176</t>
  </si>
  <si>
    <t>2008 Ferris Riding Mower 72"" Rear Ejection #1176</t>
  </si>
  <si>
    <t>2008 Vermeer Chipper</t>
  </si>
  <si>
    <t>2008 Vermeer Brush Chipper-1551</t>
  </si>
  <si>
    <t>2009 Caterpillar 272C</t>
  </si>
  <si>
    <t>2009 Caterpillar 272C Skid Steer Loader - 1860</t>
  </si>
  <si>
    <t>2009 Ferris 61 mower</t>
  </si>
  <si>
    <t>2009 Ferris 61in mower - 5280</t>
  </si>
  <si>
    <t>2009 Ferris 72 mower</t>
  </si>
  <si>
    <t>2009 Ferris 72in mower - 0602</t>
  </si>
  <si>
    <t>2009 Gator UTV</t>
  </si>
  <si>
    <t>2009 Gator UTV - 3988</t>
  </si>
  <si>
    <t>2009 Kiser Trlr</t>
  </si>
  <si>
    <t>2009 Kiser Trailer with 500 Gallon Water Tank</t>
  </si>
  <si>
    <t>2009 Wright 36 mower</t>
  </si>
  <si>
    <t>2009 Wright 36in Sport Sentar mower - 3720</t>
  </si>
  <si>
    <t>2010 Ferris IS51002</t>
  </si>
  <si>
    <t>2010 Ferris IS51002 33-72 - 2015</t>
  </si>
  <si>
    <t>2010 Groundsmaster</t>
  </si>
  <si>
    <t>2010 Groundsmaster 5910 - 290000312</t>
  </si>
  <si>
    <t>2012 Ferris IS5100Z</t>
  </si>
  <si>
    <t>2012 Ferris IS5100Z - 33-72R</t>
  </si>
  <si>
    <t>2012 JD XUV825i</t>
  </si>
  <si>
    <t>2012 John Deere XUV825i - 5838 - Gator</t>
  </si>
  <si>
    <t>UTILITY BILLING AS OF 7/17/2013</t>
  </si>
  <si>
    <t>2008 PW-201</t>
  </si>
  <si>
    <t>2008 Ford F150 - 3741</t>
  </si>
  <si>
    <t>Did you renumber this vehicle?</t>
  </si>
  <si>
    <t>PD-39</t>
  </si>
  <si>
    <t>PD-41</t>
  </si>
  <si>
    <t>PD-38</t>
  </si>
  <si>
    <t>2009 Star Van - Tiger Truck - 0173</t>
  </si>
  <si>
    <t>Donated</t>
  </si>
  <si>
    <t>Seized</t>
  </si>
  <si>
    <t>1990 AM General - Hummer -8837</t>
  </si>
  <si>
    <t>1995 Chevrolet Suburban - 2143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</si>
</sst>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25">
    <font>
      <sz val="10"/>
      <color indexed="8"/>
      <name val="ARIAL"/>
      <family val="0"/>
    </font>
    <font>
      <b/>
      <sz val="10"/>
      <color indexed="18"/>
      <name val="Times New Roman"/>
      <family val="0"/>
    </font>
    <font>
      <sz val="9"/>
      <color indexed="8"/>
      <name val="Times New Roman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18"/>
      <name val="Arial"/>
      <family val="2"/>
    </font>
    <font>
      <sz val="10"/>
      <color indexed="62"/>
      <name val="Arial"/>
      <family val="2"/>
    </font>
    <font>
      <b/>
      <sz val="10"/>
      <color indexed="1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8" fillId="14" borderId="0" applyNumberFormat="0" applyBorder="0" applyAlignment="0" applyProtection="0"/>
    <xf numFmtId="0" fontId="12" fillId="15" borderId="1" applyNumberFormat="0" applyAlignment="0" applyProtection="0"/>
    <xf numFmtId="0" fontId="1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7" borderId="0" applyNumberFormat="0" applyBorder="0" applyAlignment="0" applyProtection="0"/>
    <xf numFmtId="0" fontId="21" fillId="0" borderId="0">
      <alignment vertical="top"/>
      <protection/>
    </xf>
    <xf numFmtId="0" fontId="0" fillId="4" borderId="7" applyNumberFormat="0" applyFont="0" applyAlignment="0" applyProtection="0"/>
    <xf numFmtId="0" fontId="11" fillId="15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74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" fontId="2" fillId="0" borderId="0" xfId="0" applyNumberFormat="1" applyFont="1" applyAlignment="1">
      <alignment vertical="top"/>
    </xf>
    <xf numFmtId="0" fontId="1" fillId="0" borderId="0" xfId="0" applyFont="1" applyAlignment="1">
      <alignment vertical="top" wrapText="1" readingOrder="1"/>
    </xf>
    <xf numFmtId="0" fontId="1" fillId="0" borderId="0" xfId="0" applyFont="1" applyAlignment="1">
      <alignment horizontal="center" vertical="top" wrapText="1" readingOrder="1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4" fontId="20" fillId="0" borderId="0" xfId="0" applyNumberFormat="1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vertical="top"/>
    </xf>
    <xf numFmtId="0" fontId="20" fillId="0" borderId="0" xfId="0" applyFont="1" applyAlignment="1">
      <alignment vertical="top"/>
    </xf>
    <xf numFmtId="43" fontId="0" fillId="0" borderId="0" xfId="0" applyNumberFormat="1" applyAlignment="1">
      <alignment horizontal="center" vertical="top"/>
    </xf>
    <xf numFmtId="44" fontId="20" fillId="0" borderId="11" xfId="0" applyNumberFormat="1" applyFont="1" applyBorder="1" applyAlignment="1">
      <alignment horizontal="center" vertical="top"/>
    </xf>
    <xf numFmtId="0" fontId="0" fillId="0" borderId="0" xfId="0" applyAlignment="1">
      <alignment vertical="top" wrapText="1"/>
    </xf>
    <xf numFmtId="43" fontId="20" fillId="0" borderId="0" xfId="0" applyNumberFormat="1" applyFont="1" applyAlignment="1">
      <alignment vertical="top"/>
    </xf>
    <xf numFmtId="0" fontId="0" fillId="18" borderId="0" xfId="0" applyFill="1" applyAlignment="1">
      <alignment vertical="top"/>
    </xf>
    <xf numFmtId="0" fontId="21" fillId="0" borderId="0" xfId="55">
      <alignment vertical="top"/>
      <protection/>
    </xf>
    <xf numFmtId="4" fontId="2" fillId="0" borderId="0" xfId="55" applyNumberFormat="1" applyFont="1" applyAlignment="1">
      <alignment vertical="top"/>
      <protection/>
    </xf>
    <xf numFmtId="0" fontId="21" fillId="18" borderId="0" xfId="55" applyFill="1">
      <alignment vertical="top"/>
      <protection/>
    </xf>
    <xf numFmtId="0" fontId="21" fillId="0" borderId="0" xfId="55" applyAlignment="1">
      <alignment horizontal="center" vertical="top"/>
      <protection/>
    </xf>
    <xf numFmtId="0" fontId="22" fillId="18" borderId="10" xfId="0" applyFont="1" applyFill="1" applyBorder="1" applyAlignment="1">
      <alignment horizontal="center" vertical="top" wrapText="1" readingOrder="1"/>
    </xf>
    <xf numFmtId="43" fontId="22" fillId="0" borderId="10" xfId="0" applyNumberFormat="1" applyFont="1" applyBorder="1" applyAlignment="1">
      <alignment horizontal="center" vertical="top" wrapText="1" readingOrder="1"/>
    </xf>
    <xf numFmtId="0" fontId="23" fillId="0" borderId="0" xfId="0" applyFont="1" applyAlignment="1">
      <alignment vertical="top"/>
    </xf>
    <xf numFmtId="0" fontId="22" fillId="0" borderId="10" xfId="55" applyFont="1" applyBorder="1" applyAlignment="1">
      <alignment vertical="top" wrapText="1" readingOrder="1"/>
      <protection/>
    </xf>
    <xf numFmtId="0" fontId="22" fillId="0" borderId="10" xfId="55" applyFont="1" applyBorder="1" applyAlignment="1">
      <alignment horizontal="center" vertical="top" wrapText="1" readingOrder="1"/>
      <protection/>
    </xf>
    <xf numFmtId="0" fontId="1" fillId="0" borderId="10" xfId="55" applyFont="1" applyBorder="1" applyAlignment="1">
      <alignment vertical="top" wrapText="1" readingOrder="1"/>
      <protection/>
    </xf>
    <xf numFmtId="0" fontId="22" fillId="0" borderId="10" xfId="55" applyFont="1" applyBorder="1" applyAlignment="1">
      <alignment vertical="top" wrapText="1" readingOrder="1"/>
      <protection/>
    </xf>
    <xf numFmtId="0" fontId="24" fillId="0" borderId="0" xfId="0" applyFont="1" applyAlignment="1">
      <alignment vertical="top"/>
    </xf>
    <xf numFmtId="0" fontId="20" fillId="0" borderId="0" xfId="55" applyFont="1" applyAlignment="1">
      <alignment vertical="top"/>
      <protection/>
    </xf>
    <xf numFmtId="0" fontId="20" fillId="18" borderId="0" xfId="55" applyFont="1" applyFill="1" applyAlignment="1">
      <alignment vertical="top"/>
      <protection/>
    </xf>
    <xf numFmtId="14" fontId="20" fillId="0" borderId="0" xfId="55" applyNumberFormat="1" applyFont="1" applyAlignment="1">
      <alignment vertical="top"/>
      <protection/>
    </xf>
    <xf numFmtId="4" fontId="20" fillId="0" borderId="0" xfId="55" applyNumberFormat="1" applyFont="1" applyAlignment="1">
      <alignment horizontal="center" vertical="top"/>
      <protection/>
    </xf>
    <xf numFmtId="43" fontId="20" fillId="0" borderId="0" xfId="55" applyNumberFormat="1" applyFont="1" applyAlignment="1">
      <alignment vertical="top"/>
      <protection/>
    </xf>
    <xf numFmtId="43" fontId="20" fillId="0" borderId="10" xfId="55" applyNumberFormat="1" applyFont="1" applyBorder="1" applyAlignment="1">
      <alignment vertical="top"/>
      <protection/>
    </xf>
    <xf numFmtId="0" fontId="21" fillId="0" borderId="0" xfId="55" applyFont="1">
      <alignment vertical="top"/>
      <protection/>
    </xf>
    <xf numFmtId="0" fontId="21" fillId="0" borderId="0" xfId="55" applyFont="1" applyAlignment="1">
      <alignment horizontal="center" vertical="top"/>
      <protection/>
    </xf>
    <xf numFmtId="43" fontId="21" fillId="0" borderId="0" xfId="55" applyNumberFormat="1" applyFont="1">
      <alignment vertical="top"/>
      <protection/>
    </xf>
    <xf numFmtId="0" fontId="20" fillId="0" borderId="0" xfId="55" applyFont="1" applyAlignment="1">
      <alignment vertical="top" wrapText="1" readingOrder="1"/>
      <protection/>
    </xf>
    <xf numFmtId="44" fontId="20" fillId="0" borderId="11" xfId="55" applyNumberFormat="1" applyFont="1" applyBorder="1" applyAlignment="1">
      <alignment vertical="top"/>
      <protection/>
    </xf>
    <xf numFmtId="0" fontId="21" fillId="18" borderId="0" xfId="0" applyFont="1" applyFill="1" applyAlignment="1">
      <alignment vertical="top"/>
    </xf>
    <xf numFmtId="43" fontId="21" fillId="0" borderId="0" xfId="0" applyNumberFormat="1" applyFont="1" applyAlignment="1">
      <alignment vertical="top"/>
    </xf>
    <xf numFmtId="44" fontId="20" fillId="0" borderId="11" xfId="0" applyNumberFormat="1" applyFont="1" applyBorder="1" applyAlignment="1">
      <alignment vertical="top"/>
    </xf>
    <xf numFmtId="0" fontId="20" fillId="0" borderId="0" xfId="0" applyFont="1" applyAlignment="1">
      <alignment horizontal="left" vertical="top"/>
    </xf>
    <xf numFmtId="0" fontId="20" fillId="18" borderId="0" xfId="0" applyFont="1" applyFill="1" applyAlignment="1">
      <alignment horizontal="center" vertical="top"/>
    </xf>
    <xf numFmtId="14" fontId="20" fillId="0" borderId="0" xfId="0" applyNumberFormat="1" applyFont="1" applyAlignment="1">
      <alignment horizontal="center" vertical="top"/>
    </xf>
    <xf numFmtId="43" fontId="20" fillId="0" borderId="0" xfId="0" applyNumberFormat="1" applyFont="1" applyAlignment="1">
      <alignment horizontal="center" vertical="top"/>
    </xf>
    <xf numFmtId="4" fontId="20" fillId="0" borderId="0" xfId="0" applyNumberFormat="1" applyFont="1" applyAlignment="1">
      <alignment vertical="top"/>
    </xf>
    <xf numFmtId="43" fontId="20" fillId="0" borderId="10" xfId="0" applyNumberFormat="1" applyFont="1" applyBorder="1" applyAlignment="1">
      <alignment horizontal="center" vertical="top"/>
    </xf>
    <xf numFmtId="4" fontId="20" fillId="0" borderId="0" xfId="55" applyNumberFormat="1" applyFont="1" applyAlignment="1">
      <alignment horizontal="left" vertical="top"/>
      <protection/>
    </xf>
    <xf numFmtId="4" fontId="20" fillId="0" borderId="0" xfId="55" applyNumberFormat="1" applyFont="1" applyAlignment="1">
      <alignment vertical="top"/>
      <protection/>
    </xf>
    <xf numFmtId="0" fontId="22" fillId="0" borderId="10" xfId="0" applyFont="1" applyBorder="1" applyAlignment="1">
      <alignment horizontal="left" vertical="top" wrapText="1" readingOrder="1"/>
    </xf>
    <xf numFmtId="0" fontId="22" fillId="0" borderId="10" xfId="0" applyFont="1" applyBorder="1" applyAlignment="1">
      <alignment horizontal="center" vertical="top" wrapText="1" readingOrder="1"/>
    </xf>
    <xf numFmtId="0" fontId="20" fillId="0" borderId="0" xfId="0" applyFont="1" applyAlignment="1">
      <alignment horizontal="center" vertical="top"/>
    </xf>
    <xf numFmtId="0" fontId="22" fillId="0" borderId="0" xfId="55" applyFont="1" applyAlignment="1">
      <alignment vertical="top" wrapText="1" readingOrder="1"/>
      <protection/>
    </xf>
    <xf numFmtId="0" fontId="20" fillId="0" borderId="0" xfId="55" applyFont="1">
      <alignment vertical="top"/>
      <protection/>
    </xf>
    <xf numFmtId="0" fontId="20" fillId="18" borderId="0" xfId="55" applyFont="1" applyFill="1">
      <alignment vertical="top"/>
      <protection/>
    </xf>
    <xf numFmtId="14" fontId="20" fillId="0" borderId="0" xfId="55" applyNumberFormat="1" applyFont="1" applyAlignment="1">
      <alignment horizontal="center" vertical="top"/>
      <protection/>
    </xf>
    <xf numFmtId="0" fontId="24" fillId="0" borderId="0" xfId="0" applyFont="1" applyAlignment="1">
      <alignment horizontal="left" vertical="top"/>
    </xf>
    <xf numFmtId="0" fontId="22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20" fillId="18" borderId="0" xfId="0" applyFont="1" applyFill="1" applyAlignment="1">
      <alignment vertical="top"/>
    </xf>
    <xf numFmtId="0" fontId="20" fillId="18" borderId="0" xfId="0" applyFont="1" applyFill="1" applyAlignment="1">
      <alignment vertical="top"/>
    </xf>
    <xf numFmtId="0" fontId="20" fillId="7" borderId="0" xfId="0" applyFont="1" applyFill="1" applyAlignment="1">
      <alignment vertical="top"/>
    </xf>
    <xf numFmtId="43" fontId="20" fillId="0" borderId="0" xfId="0" applyNumberFormat="1" applyFont="1" applyAlignment="1">
      <alignment vertical="top"/>
    </xf>
    <xf numFmtId="4" fontId="20" fillId="7" borderId="0" xfId="0" applyNumberFormat="1" applyFont="1" applyFill="1" applyAlignment="1">
      <alignment vertical="top"/>
    </xf>
    <xf numFmtId="43" fontId="20" fillId="0" borderId="10" xfId="0" applyNumberFormat="1" applyFont="1" applyBorder="1" applyAlignment="1">
      <alignment vertical="top"/>
    </xf>
    <xf numFmtId="0" fontId="22" fillId="0" borderId="10" xfId="0" applyFont="1" applyBorder="1" applyAlignment="1">
      <alignment vertical="top" wrapText="1" readingOrder="1"/>
    </xf>
    <xf numFmtId="0" fontId="0" fillId="0" borderId="0" xfId="0" applyFill="1" applyAlignment="1">
      <alignment vertical="top"/>
    </xf>
    <xf numFmtId="44" fontId="0" fillId="0" borderId="11" xfId="0" applyNumberFormat="1" applyBorder="1" applyAlignment="1">
      <alignment vertical="top"/>
    </xf>
    <xf numFmtId="0" fontId="20" fillId="0" borderId="0" xfId="55" applyFont="1" applyAlignment="1">
      <alignment horizontal="center" vertical="top"/>
      <protection/>
    </xf>
    <xf numFmtId="4" fontId="20" fillId="18" borderId="0" xfId="0" applyNumberFormat="1" applyFont="1" applyFill="1" applyAlignment="1">
      <alignment vertical="top"/>
    </xf>
    <xf numFmtId="0" fontId="20" fillId="18" borderId="0" xfId="0" applyFont="1" applyFill="1" applyAlignment="1">
      <alignment horizontal="left" vertical="top"/>
    </xf>
    <xf numFmtId="43" fontId="20" fillId="0" borderId="0" xfId="0" applyNumberFormat="1" applyFont="1" applyBorder="1" applyAlignment="1">
      <alignment horizontal="center" vertical="top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2" max="2" width="25.28125" style="0" customWidth="1"/>
    <col min="3" max="3" width="21.28125" style="0" customWidth="1"/>
    <col min="4" max="4" width="9.57421875" style="1" customWidth="1"/>
    <col min="5" max="5" width="8.8515625" style="1" customWidth="1"/>
    <col min="6" max="6" width="10.8515625" style="1" customWidth="1"/>
    <col min="7" max="7" width="11.7109375" style="1" customWidth="1"/>
    <col min="8" max="8" width="10.7109375" style="1" customWidth="1"/>
  </cols>
  <sheetData>
    <row r="1" ht="12.75">
      <c r="A1" s="10" t="s">
        <v>225</v>
      </c>
    </row>
    <row r="3" ht="12.75">
      <c r="A3" s="28" t="s">
        <v>217</v>
      </c>
    </row>
    <row r="4" spans="1:9" ht="30" customHeight="1">
      <c r="A4" s="51" t="s">
        <v>122</v>
      </c>
      <c r="B4" s="51" t="s">
        <v>0</v>
      </c>
      <c r="C4" s="21" t="s">
        <v>128</v>
      </c>
      <c r="D4" s="52" t="s">
        <v>1</v>
      </c>
      <c r="E4" s="52" t="s">
        <v>2</v>
      </c>
      <c r="F4" s="22" t="s">
        <v>125</v>
      </c>
      <c r="G4" s="52" t="s">
        <v>3</v>
      </c>
      <c r="H4" s="22" t="s">
        <v>126</v>
      </c>
      <c r="I4" s="3"/>
    </row>
    <row r="5" spans="1:9" ht="13.5" customHeight="1">
      <c r="A5" s="60" t="s">
        <v>10</v>
      </c>
      <c r="B5" s="60" t="s">
        <v>11</v>
      </c>
      <c r="C5" s="61"/>
      <c r="D5" s="45">
        <v>38320</v>
      </c>
      <c r="E5" s="7">
        <v>5</v>
      </c>
      <c r="F5" s="46">
        <v>20489.5</v>
      </c>
      <c r="G5" s="46">
        <v>20489.5</v>
      </c>
      <c r="H5" s="46">
        <v>0</v>
      </c>
      <c r="I5" s="2"/>
    </row>
    <row r="6" spans="1:9" ht="13.5" customHeight="1">
      <c r="A6" s="60" t="s">
        <v>12</v>
      </c>
      <c r="B6" s="60" t="s">
        <v>13</v>
      </c>
      <c r="C6" s="61"/>
      <c r="D6" s="45">
        <v>38772</v>
      </c>
      <c r="E6" s="7">
        <v>5</v>
      </c>
      <c r="F6" s="46">
        <v>22905.37</v>
      </c>
      <c r="G6" s="46">
        <v>22905.37</v>
      </c>
      <c r="H6" s="46">
        <v>0</v>
      </c>
      <c r="I6" s="2"/>
    </row>
    <row r="7" spans="1:9" ht="13.5" customHeight="1">
      <c r="A7" s="60" t="s">
        <v>14</v>
      </c>
      <c r="B7" s="60" t="s">
        <v>15</v>
      </c>
      <c r="C7" s="61"/>
      <c r="D7" s="45">
        <v>39034</v>
      </c>
      <c r="E7" s="7">
        <v>5</v>
      </c>
      <c r="F7" s="46">
        <v>22203</v>
      </c>
      <c r="G7" s="46">
        <v>22203</v>
      </c>
      <c r="H7" s="46">
        <v>0</v>
      </c>
      <c r="I7" s="2"/>
    </row>
    <row r="8" spans="1:9" ht="13.5" customHeight="1">
      <c r="A8" s="60" t="s">
        <v>18</v>
      </c>
      <c r="B8" s="60" t="s">
        <v>19</v>
      </c>
      <c r="C8" s="61"/>
      <c r="D8" s="45">
        <v>40000</v>
      </c>
      <c r="E8" s="7">
        <v>5</v>
      </c>
      <c r="F8" s="48">
        <v>16078.94</v>
      </c>
      <c r="G8" s="48">
        <v>9656.2605</v>
      </c>
      <c r="H8" s="48">
        <v>6422.679500000001</v>
      </c>
      <c r="I8" s="2"/>
    </row>
    <row r="9" spans="1:8" ht="12.75">
      <c r="A9" s="11"/>
      <c r="B9" s="11"/>
      <c r="C9" s="11"/>
      <c r="D9" s="53"/>
      <c r="E9" s="53"/>
      <c r="F9" s="46"/>
      <c r="G9" s="46"/>
      <c r="H9" s="46"/>
    </row>
    <row r="10" spans="1:8" ht="13.5" thickBot="1">
      <c r="A10" s="11" t="s">
        <v>123</v>
      </c>
      <c r="B10" s="11"/>
      <c r="C10" s="11"/>
      <c r="D10" s="53"/>
      <c r="E10" s="53"/>
      <c r="F10" s="13">
        <f>SUM(F5:F9)</f>
        <v>81676.81</v>
      </c>
      <c r="G10" s="13">
        <f>SUM(G5:G9)</f>
        <v>75254.1305</v>
      </c>
      <c r="H10" s="13">
        <f>SUM(H5:H8)</f>
        <v>6422.679500000001</v>
      </c>
    </row>
    <row r="11" spans="1:8" ht="13.5" thickTop="1">
      <c r="A11" s="11"/>
      <c r="B11" s="11"/>
      <c r="C11" s="11"/>
      <c r="D11" s="53"/>
      <c r="E11" s="53"/>
      <c r="F11" s="53"/>
      <c r="G11" s="53"/>
      <c r="H11" s="53"/>
    </row>
    <row r="12" spans="1:8" ht="12.75">
      <c r="A12" s="11"/>
      <c r="B12" s="11"/>
      <c r="C12" s="11"/>
      <c r="D12" s="53"/>
      <c r="E12" s="53"/>
      <c r="F12" s="53"/>
      <c r="G12" s="53"/>
      <c r="H12" s="5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18.28125" style="0" customWidth="1"/>
    <col min="2" max="2" width="40.28125" style="0" customWidth="1"/>
    <col min="3" max="3" width="20.7109375" style="1" customWidth="1"/>
    <col min="4" max="4" width="13.421875" style="1" customWidth="1"/>
    <col min="5" max="5" width="8.8515625" style="1" customWidth="1"/>
    <col min="6" max="7" width="12.8515625" style="1" customWidth="1"/>
    <col min="8" max="8" width="12.28125" style="1" customWidth="1"/>
    <col min="9" max="9" width="23.7109375" style="0" customWidth="1"/>
  </cols>
  <sheetData>
    <row r="1" ht="12.75">
      <c r="A1" s="9" t="s">
        <v>219</v>
      </c>
    </row>
    <row r="2" ht="12.75">
      <c r="A2" s="9"/>
    </row>
    <row r="3" ht="12.75">
      <c r="A3" s="58" t="s">
        <v>217</v>
      </c>
    </row>
    <row r="4" spans="1:10" ht="25.5" customHeight="1">
      <c r="A4" s="51" t="s">
        <v>122</v>
      </c>
      <c r="B4" s="51" t="s">
        <v>0</v>
      </c>
      <c r="C4" s="21" t="s">
        <v>128</v>
      </c>
      <c r="D4" s="52" t="s">
        <v>1</v>
      </c>
      <c r="E4" s="52" t="s">
        <v>2</v>
      </c>
      <c r="F4" s="22" t="s">
        <v>125</v>
      </c>
      <c r="G4" s="52" t="s">
        <v>3</v>
      </c>
      <c r="H4" s="22" t="s">
        <v>126</v>
      </c>
      <c r="I4" s="52" t="s">
        <v>127</v>
      </c>
      <c r="J4" s="6"/>
    </row>
    <row r="5" spans="1:9" ht="0.75" customHeight="1">
      <c r="A5" s="11"/>
      <c r="B5" s="11"/>
      <c r="C5" s="44"/>
      <c r="D5" s="53"/>
      <c r="E5" s="53"/>
      <c r="F5" s="53"/>
      <c r="G5" s="53"/>
      <c r="H5" s="53"/>
      <c r="I5" s="11"/>
    </row>
    <row r="6" spans="1:9" ht="13.5" customHeight="1">
      <c r="A6" s="43" t="s">
        <v>4</v>
      </c>
      <c r="B6" s="43" t="s">
        <v>5</v>
      </c>
      <c r="C6" s="44"/>
      <c r="D6" s="45">
        <v>37652</v>
      </c>
      <c r="E6" s="7">
        <v>7</v>
      </c>
      <c r="F6" s="46">
        <v>21000</v>
      </c>
      <c r="G6" s="46">
        <v>21000</v>
      </c>
      <c r="H6" s="46">
        <v>0</v>
      </c>
      <c r="I6" s="47"/>
    </row>
    <row r="7" spans="1:9" ht="13.5" customHeight="1">
      <c r="A7" s="43" t="s">
        <v>6</v>
      </c>
      <c r="B7" s="43" t="s">
        <v>7</v>
      </c>
      <c r="C7" s="44"/>
      <c r="D7" s="45">
        <v>39918</v>
      </c>
      <c r="E7" s="7">
        <v>5</v>
      </c>
      <c r="F7" s="46">
        <v>21060</v>
      </c>
      <c r="G7" s="46">
        <v>12647.651200000002</v>
      </c>
      <c r="H7" s="46">
        <v>8412.3488</v>
      </c>
      <c r="I7" s="47"/>
    </row>
    <row r="8" spans="1:9" ht="13.5" customHeight="1">
      <c r="A8" s="72" t="s">
        <v>8</v>
      </c>
      <c r="B8" s="43" t="s">
        <v>9</v>
      </c>
      <c r="C8" s="44"/>
      <c r="D8" s="45">
        <v>38306</v>
      </c>
      <c r="E8" s="7">
        <v>5</v>
      </c>
      <c r="F8" s="46">
        <v>25357.7</v>
      </c>
      <c r="G8" s="46">
        <v>25357.7</v>
      </c>
      <c r="H8" s="46">
        <v>0</v>
      </c>
      <c r="I8" s="71" t="s">
        <v>295</v>
      </c>
    </row>
    <row r="9" spans="1:9" ht="13.5" customHeight="1">
      <c r="A9" s="43" t="s">
        <v>28</v>
      </c>
      <c r="B9" s="43" t="s">
        <v>29</v>
      </c>
      <c r="C9" s="44"/>
      <c r="D9" s="45">
        <v>37256</v>
      </c>
      <c r="E9" s="7">
        <v>7</v>
      </c>
      <c r="F9" s="46">
        <v>18203.27</v>
      </c>
      <c r="G9" s="46">
        <v>18203.27</v>
      </c>
      <c r="H9" s="46">
        <v>0</v>
      </c>
      <c r="I9" s="47"/>
    </row>
    <row r="10" spans="1:9" ht="13.5" customHeight="1">
      <c r="A10" s="43" t="s">
        <v>30</v>
      </c>
      <c r="B10" s="43" t="s">
        <v>31</v>
      </c>
      <c r="C10" s="44"/>
      <c r="D10" s="45">
        <v>39059</v>
      </c>
      <c r="E10" s="7">
        <v>5</v>
      </c>
      <c r="F10" s="46">
        <v>30099.5</v>
      </c>
      <c r="G10" s="46">
        <v>30099.5</v>
      </c>
      <c r="H10" s="46">
        <v>0</v>
      </c>
      <c r="I10" s="47"/>
    </row>
    <row r="11" spans="1:9" ht="13.5" customHeight="1">
      <c r="A11" s="43" t="s">
        <v>32</v>
      </c>
      <c r="B11" s="43" t="s">
        <v>33</v>
      </c>
      <c r="C11" s="44"/>
      <c r="D11" s="45">
        <v>37877</v>
      </c>
      <c r="E11" s="7">
        <v>5</v>
      </c>
      <c r="F11" s="46">
        <v>14939.07</v>
      </c>
      <c r="G11" s="46">
        <v>14939.07</v>
      </c>
      <c r="H11" s="46">
        <v>0</v>
      </c>
      <c r="I11" s="47"/>
    </row>
    <row r="12" spans="1:9" ht="13.5" customHeight="1">
      <c r="A12" s="43" t="s">
        <v>34</v>
      </c>
      <c r="B12" s="43" t="s">
        <v>35</v>
      </c>
      <c r="C12" s="44"/>
      <c r="D12" s="45">
        <v>39492</v>
      </c>
      <c r="E12" s="7">
        <v>5</v>
      </c>
      <c r="F12" s="46">
        <v>23722.72</v>
      </c>
      <c r="G12" s="46">
        <v>18991.2695</v>
      </c>
      <c r="H12" s="46">
        <v>4731.4505</v>
      </c>
      <c r="I12" s="47"/>
    </row>
    <row r="13" spans="1:9" ht="13.5" customHeight="1">
      <c r="A13" s="43" t="s">
        <v>36</v>
      </c>
      <c r="B13" s="43" t="s">
        <v>37</v>
      </c>
      <c r="C13" s="44"/>
      <c r="D13" s="45">
        <v>39856</v>
      </c>
      <c r="E13" s="7">
        <v>5</v>
      </c>
      <c r="F13" s="46">
        <v>24242.44</v>
      </c>
      <c r="G13" s="46">
        <v>14558.8769</v>
      </c>
      <c r="H13" s="46">
        <v>9683.5631</v>
      </c>
      <c r="I13" s="47"/>
    </row>
    <row r="14" spans="1:9" ht="13.5" customHeight="1">
      <c r="A14" s="43" t="s">
        <v>38</v>
      </c>
      <c r="B14" s="43" t="s">
        <v>39</v>
      </c>
      <c r="C14" s="44"/>
      <c r="D14" s="45">
        <v>40451</v>
      </c>
      <c r="E14" s="7">
        <v>5</v>
      </c>
      <c r="F14" s="46">
        <v>22020.63</v>
      </c>
      <c r="G14" s="46">
        <v>8820.4493</v>
      </c>
      <c r="H14" s="46">
        <v>13200.1807</v>
      </c>
      <c r="I14" s="47"/>
    </row>
    <row r="15" spans="1:9" ht="13.5" customHeight="1">
      <c r="A15" s="43" t="s">
        <v>40</v>
      </c>
      <c r="B15" s="43" t="s">
        <v>41</v>
      </c>
      <c r="C15" s="44"/>
      <c r="D15" s="45">
        <v>38285</v>
      </c>
      <c r="E15" s="7">
        <v>7</v>
      </c>
      <c r="F15" s="46">
        <v>19643</v>
      </c>
      <c r="G15" s="46">
        <v>19643</v>
      </c>
      <c r="H15" s="46">
        <v>0</v>
      </c>
      <c r="I15" s="47"/>
    </row>
    <row r="16" spans="1:9" ht="13.5" customHeight="1">
      <c r="A16" s="43" t="s">
        <v>42</v>
      </c>
      <c r="B16" s="43" t="s">
        <v>43</v>
      </c>
      <c r="C16" s="44"/>
      <c r="D16" s="45">
        <v>38723</v>
      </c>
      <c r="E16" s="7">
        <v>5</v>
      </c>
      <c r="F16" s="46">
        <v>14104.34</v>
      </c>
      <c r="G16" s="46">
        <v>14104.34</v>
      </c>
      <c r="H16" s="46">
        <v>0</v>
      </c>
      <c r="I16" s="47"/>
    </row>
    <row r="17" spans="1:9" ht="13.5" customHeight="1">
      <c r="A17" s="43" t="s">
        <v>44</v>
      </c>
      <c r="B17" s="43" t="s">
        <v>45</v>
      </c>
      <c r="C17" s="44"/>
      <c r="D17" s="45">
        <v>38990</v>
      </c>
      <c r="E17" s="7">
        <v>5</v>
      </c>
      <c r="F17" s="46">
        <v>17811.71</v>
      </c>
      <c r="G17" s="46">
        <v>17811.71</v>
      </c>
      <c r="H17" s="46">
        <v>0</v>
      </c>
      <c r="I17" s="47"/>
    </row>
    <row r="18" spans="1:9" ht="13.5" customHeight="1">
      <c r="A18" s="43" t="s">
        <v>46</v>
      </c>
      <c r="B18" s="43" t="s">
        <v>47</v>
      </c>
      <c r="C18" s="44"/>
      <c r="D18" s="45">
        <v>39195</v>
      </c>
      <c r="E18" s="7">
        <v>5</v>
      </c>
      <c r="F18" s="48">
        <v>18321.16</v>
      </c>
      <c r="G18" s="48">
        <v>18321.16</v>
      </c>
      <c r="H18" s="48">
        <v>0</v>
      </c>
      <c r="I18" s="47"/>
    </row>
    <row r="19" spans="1:9" ht="12.75">
      <c r="A19" s="11"/>
      <c r="B19" s="11"/>
      <c r="C19" s="53"/>
      <c r="D19" s="53"/>
      <c r="E19" s="53"/>
      <c r="F19" s="46"/>
      <c r="G19" s="46"/>
      <c r="H19" s="46"/>
      <c r="I19" s="11"/>
    </row>
    <row r="20" spans="1:9" ht="13.5" thickBot="1">
      <c r="A20" s="43" t="s">
        <v>123</v>
      </c>
      <c r="B20" s="11"/>
      <c r="C20" s="53"/>
      <c r="D20" s="53"/>
      <c r="E20" s="53"/>
      <c r="F20" s="13">
        <f>SUM(F6:F19)</f>
        <v>270525.54</v>
      </c>
      <c r="G20" s="13">
        <f>SUM(G6:G18)</f>
        <v>234497.9969</v>
      </c>
      <c r="H20" s="13">
        <f>SUM(H6:H18)</f>
        <v>36027.543099999995</v>
      </c>
      <c r="I20" s="11"/>
    </row>
    <row r="21" spans="1:9" ht="13.5" thickTop="1">
      <c r="A21" s="11"/>
      <c r="B21" s="11"/>
      <c r="C21" s="53"/>
      <c r="D21" s="53"/>
      <c r="E21" s="53"/>
      <c r="F21" s="53"/>
      <c r="G21" s="53"/>
      <c r="H21" s="53"/>
      <c r="I21" s="11"/>
    </row>
    <row r="22" spans="1:9" ht="12.75">
      <c r="A22" s="59" t="s">
        <v>218</v>
      </c>
      <c r="B22" s="11"/>
      <c r="C22" s="53"/>
      <c r="D22" s="53"/>
      <c r="E22" s="53"/>
      <c r="F22" s="53"/>
      <c r="G22" s="53"/>
      <c r="H22" s="53"/>
      <c r="I22" s="11"/>
    </row>
    <row r="23" spans="1:9" ht="24">
      <c r="A23" s="24" t="s">
        <v>122</v>
      </c>
      <c r="B23" s="24" t="s">
        <v>0</v>
      </c>
      <c r="C23" s="21" t="s">
        <v>128</v>
      </c>
      <c r="D23" s="25" t="s">
        <v>1</v>
      </c>
      <c r="E23" s="25" t="s">
        <v>2</v>
      </c>
      <c r="F23" s="22" t="s">
        <v>125</v>
      </c>
      <c r="G23" s="25" t="s">
        <v>3</v>
      </c>
      <c r="H23" s="22" t="s">
        <v>126</v>
      </c>
      <c r="I23" s="54"/>
    </row>
    <row r="24" spans="1:9" ht="12.75">
      <c r="A24" s="55"/>
      <c r="B24" s="55"/>
      <c r="C24" s="56"/>
      <c r="D24" s="55"/>
      <c r="E24" s="70"/>
      <c r="F24" s="55"/>
      <c r="G24" s="55"/>
      <c r="H24" s="55"/>
      <c r="I24" s="55"/>
    </row>
    <row r="25" spans="1:9" ht="12.75">
      <c r="A25" s="29" t="s">
        <v>220</v>
      </c>
      <c r="B25" s="29" t="s">
        <v>221</v>
      </c>
      <c r="C25" s="30"/>
      <c r="D25" s="57">
        <v>35704</v>
      </c>
      <c r="E25" s="32">
        <v>10</v>
      </c>
      <c r="F25" s="33">
        <v>15103</v>
      </c>
      <c r="G25" s="33">
        <v>15103</v>
      </c>
      <c r="H25" s="33">
        <v>0</v>
      </c>
      <c r="I25" s="50"/>
    </row>
    <row r="26" spans="1:9" ht="12.75">
      <c r="A26" s="29" t="s">
        <v>248</v>
      </c>
      <c r="B26" s="29" t="s">
        <v>249</v>
      </c>
      <c r="C26" s="30"/>
      <c r="D26" s="57">
        <v>35796</v>
      </c>
      <c r="E26" s="32">
        <v>5</v>
      </c>
      <c r="F26" s="33">
        <v>12000</v>
      </c>
      <c r="G26" s="33">
        <v>12000</v>
      </c>
      <c r="H26" s="33">
        <v>0</v>
      </c>
      <c r="I26" s="50"/>
    </row>
    <row r="27" spans="1:9" ht="12.75">
      <c r="A27" s="29" t="s">
        <v>250</v>
      </c>
      <c r="B27" s="29" t="s">
        <v>251</v>
      </c>
      <c r="C27" s="30"/>
      <c r="D27" s="57">
        <v>36526</v>
      </c>
      <c r="E27" s="32">
        <v>5</v>
      </c>
      <c r="F27" s="33">
        <v>10000</v>
      </c>
      <c r="G27" s="33">
        <v>10000</v>
      </c>
      <c r="H27" s="33">
        <v>0</v>
      </c>
      <c r="I27" s="50"/>
    </row>
    <row r="28" spans="1:9" ht="12.75">
      <c r="A28" s="29" t="s">
        <v>252</v>
      </c>
      <c r="B28" s="29" t="s">
        <v>253</v>
      </c>
      <c r="C28" s="30"/>
      <c r="D28" s="57">
        <v>37232</v>
      </c>
      <c r="E28" s="32">
        <v>10</v>
      </c>
      <c r="F28" s="33">
        <v>18302.46</v>
      </c>
      <c r="G28" s="33">
        <v>18302.46</v>
      </c>
      <c r="H28" s="33">
        <v>0</v>
      </c>
      <c r="I28" s="50"/>
    </row>
    <row r="29" spans="1:9" ht="12.75">
      <c r="A29" s="29" t="s">
        <v>254</v>
      </c>
      <c r="B29" s="29" t="s">
        <v>255</v>
      </c>
      <c r="C29" s="30"/>
      <c r="D29" s="57">
        <v>38307</v>
      </c>
      <c r="E29" s="32">
        <v>7</v>
      </c>
      <c r="F29" s="33">
        <v>6632.9800000000005</v>
      </c>
      <c r="G29" s="33">
        <v>6632.9800000000005</v>
      </c>
      <c r="H29" s="33">
        <v>0</v>
      </c>
      <c r="I29" s="50"/>
    </row>
    <row r="30" spans="1:9" ht="12.75">
      <c r="A30" s="29" t="s">
        <v>256</v>
      </c>
      <c r="B30" s="29" t="s">
        <v>257</v>
      </c>
      <c r="C30" s="30"/>
      <c r="D30" s="57">
        <v>38795</v>
      </c>
      <c r="E30" s="32">
        <v>5</v>
      </c>
      <c r="F30" s="33">
        <v>23138</v>
      </c>
      <c r="G30" s="33">
        <v>23138</v>
      </c>
      <c r="H30" s="33">
        <v>0</v>
      </c>
      <c r="I30" s="50"/>
    </row>
    <row r="31" spans="1:9" ht="12.75">
      <c r="A31" s="29" t="s">
        <v>258</v>
      </c>
      <c r="B31" s="29" t="s">
        <v>259</v>
      </c>
      <c r="C31" s="30"/>
      <c r="D31" s="57">
        <v>38795</v>
      </c>
      <c r="E31" s="32">
        <v>5</v>
      </c>
      <c r="F31" s="33">
        <v>10795</v>
      </c>
      <c r="G31" s="33">
        <v>10795</v>
      </c>
      <c r="H31" s="33">
        <v>0</v>
      </c>
      <c r="I31" s="50"/>
    </row>
    <row r="32" spans="1:9" ht="12.75">
      <c r="A32" s="29" t="s">
        <v>260</v>
      </c>
      <c r="B32" s="29" t="s">
        <v>261</v>
      </c>
      <c r="C32" s="30"/>
      <c r="D32" s="57">
        <v>38990</v>
      </c>
      <c r="E32" s="32">
        <v>10</v>
      </c>
      <c r="F32" s="33">
        <v>16015.06</v>
      </c>
      <c r="G32" s="33">
        <v>9613.4719</v>
      </c>
      <c r="H32" s="33">
        <v>6401.5881</v>
      </c>
      <c r="I32" s="50"/>
    </row>
    <row r="33" spans="1:9" ht="12.75">
      <c r="A33" s="29" t="s">
        <v>262</v>
      </c>
      <c r="B33" s="29" t="s">
        <v>263</v>
      </c>
      <c r="C33" s="30"/>
      <c r="D33" s="57">
        <v>38795</v>
      </c>
      <c r="E33" s="32">
        <v>5</v>
      </c>
      <c r="F33" s="33">
        <v>8900</v>
      </c>
      <c r="G33" s="33">
        <v>8900</v>
      </c>
      <c r="H33" s="33">
        <v>0</v>
      </c>
      <c r="I33" s="50"/>
    </row>
    <row r="34" spans="1:9" ht="12.75">
      <c r="A34" s="29" t="s">
        <v>264</v>
      </c>
      <c r="B34" s="29" t="s">
        <v>265</v>
      </c>
      <c r="C34" s="30"/>
      <c r="D34" s="57">
        <v>39511</v>
      </c>
      <c r="E34" s="32">
        <v>10</v>
      </c>
      <c r="F34" s="33">
        <v>679</v>
      </c>
      <c r="G34" s="33">
        <v>271.7883</v>
      </c>
      <c r="H34" s="33">
        <v>407.2117</v>
      </c>
      <c r="I34" s="50"/>
    </row>
    <row r="35" spans="1:9" ht="12.75">
      <c r="A35" s="29" t="s">
        <v>266</v>
      </c>
      <c r="B35" s="29" t="s">
        <v>267</v>
      </c>
      <c r="C35" s="30"/>
      <c r="D35" s="57">
        <v>39344</v>
      </c>
      <c r="E35" s="32">
        <v>10</v>
      </c>
      <c r="F35" s="33">
        <v>9950</v>
      </c>
      <c r="G35" s="33">
        <v>4977.7589</v>
      </c>
      <c r="H35" s="33">
        <v>4972.2411</v>
      </c>
      <c r="I35" s="50"/>
    </row>
    <row r="36" spans="1:9" ht="12.75">
      <c r="A36" s="29" t="s">
        <v>268</v>
      </c>
      <c r="B36" s="29" t="s">
        <v>269</v>
      </c>
      <c r="C36" s="30"/>
      <c r="D36" s="57">
        <v>39591</v>
      </c>
      <c r="E36" s="32">
        <v>7</v>
      </c>
      <c r="F36" s="33">
        <v>14663.210000000001</v>
      </c>
      <c r="G36" s="33">
        <v>8384.7794</v>
      </c>
      <c r="H36" s="33">
        <v>6278.4306</v>
      </c>
      <c r="I36" s="50"/>
    </row>
    <row r="37" spans="1:9" ht="12.75">
      <c r="A37" s="29" t="s">
        <v>270</v>
      </c>
      <c r="B37" s="29" t="s">
        <v>271</v>
      </c>
      <c r="C37" s="30"/>
      <c r="D37" s="57">
        <v>39729</v>
      </c>
      <c r="E37" s="32">
        <v>5</v>
      </c>
      <c r="F37" s="33">
        <v>35800</v>
      </c>
      <c r="G37" s="33">
        <v>21499.8059</v>
      </c>
      <c r="H37" s="33">
        <v>14300.194100000002</v>
      </c>
      <c r="I37" s="50"/>
    </row>
    <row r="38" spans="1:9" ht="12.75">
      <c r="A38" s="29" t="s">
        <v>272</v>
      </c>
      <c r="B38" s="29" t="s">
        <v>273</v>
      </c>
      <c r="C38" s="30"/>
      <c r="D38" s="57">
        <v>40451</v>
      </c>
      <c r="E38" s="32">
        <v>10</v>
      </c>
      <c r="F38" s="33">
        <v>76607</v>
      </c>
      <c r="G38" s="33">
        <v>15342.658700000002</v>
      </c>
      <c r="H38" s="33">
        <v>61264.3413</v>
      </c>
      <c r="I38" s="50"/>
    </row>
    <row r="39" spans="1:9" ht="12.75">
      <c r="A39" s="29" t="s">
        <v>274</v>
      </c>
      <c r="B39" s="29" t="s">
        <v>275</v>
      </c>
      <c r="C39" s="30"/>
      <c r="D39" s="57">
        <v>39975</v>
      </c>
      <c r="E39" s="32">
        <v>5</v>
      </c>
      <c r="F39" s="33">
        <v>10000</v>
      </c>
      <c r="G39" s="33">
        <v>6005.5324</v>
      </c>
      <c r="H39" s="33">
        <v>3994.4676000000004</v>
      </c>
      <c r="I39" s="50"/>
    </row>
    <row r="40" spans="1:9" ht="12.75">
      <c r="A40" s="29" t="s">
        <v>276</v>
      </c>
      <c r="B40" s="29" t="s">
        <v>277</v>
      </c>
      <c r="C40" s="30"/>
      <c r="D40" s="57">
        <v>39902</v>
      </c>
      <c r="E40" s="32">
        <v>5</v>
      </c>
      <c r="F40" s="33">
        <v>15200</v>
      </c>
      <c r="G40" s="33">
        <v>9128.4093</v>
      </c>
      <c r="H40" s="33">
        <v>6071.5907</v>
      </c>
      <c r="I40" s="50"/>
    </row>
    <row r="41" spans="1:9" ht="12.75">
      <c r="A41" s="29" t="s">
        <v>278</v>
      </c>
      <c r="B41" s="29" t="s">
        <v>279</v>
      </c>
      <c r="C41" s="30"/>
      <c r="D41" s="57">
        <v>39975</v>
      </c>
      <c r="E41" s="32">
        <v>5</v>
      </c>
      <c r="F41" s="33">
        <v>5831.1900000000005</v>
      </c>
      <c r="G41" s="33">
        <v>3501.9411</v>
      </c>
      <c r="H41" s="33">
        <v>2329.2489</v>
      </c>
      <c r="I41" s="50"/>
    </row>
    <row r="42" spans="1:9" ht="12.75">
      <c r="A42" s="29" t="s">
        <v>280</v>
      </c>
      <c r="B42" s="29" t="s">
        <v>281</v>
      </c>
      <c r="C42" s="30"/>
      <c r="D42" s="57">
        <v>40086</v>
      </c>
      <c r="E42" s="32">
        <v>10</v>
      </c>
      <c r="F42" s="33">
        <v>6235.2</v>
      </c>
      <c r="G42" s="33">
        <v>1872.29</v>
      </c>
      <c r="H42" s="33">
        <v>4362.91</v>
      </c>
      <c r="I42" s="50"/>
    </row>
    <row r="43" spans="1:9" ht="12.75">
      <c r="A43" s="29" t="s">
        <v>282</v>
      </c>
      <c r="B43" s="29" t="s">
        <v>283</v>
      </c>
      <c r="C43" s="30"/>
      <c r="D43" s="57">
        <v>39902</v>
      </c>
      <c r="E43" s="32">
        <v>5</v>
      </c>
      <c r="F43" s="33">
        <v>7119.1900000000005</v>
      </c>
      <c r="G43" s="33">
        <v>4275.4536</v>
      </c>
      <c r="H43" s="33">
        <v>2843.7364</v>
      </c>
      <c r="I43" s="50"/>
    </row>
    <row r="44" spans="1:9" ht="12.75">
      <c r="A44" s="29" t="s">
        <v>284</v>
      </c>
      <c r="B44" s="29" t="s">
        <v>285</v>
      </c>
      <c r="C44" s="30"/>
      <c r="D44" s="57">
        <v>40451</v>
      </c>
      <c r="E44" s="32">
        <v>7</v>
      </c>
      <c r="F44" s="33">
        <v>14753.960000000001</v>
      </c>
      <c r="G44" s="33">
        <v>4221.2614</v>
      </c>
      <c r="H44" s="33">
        <v>10532.6986</v>
      </c>
      <c r="I44" s="50"/>
    </row>
    <row r="45" spans="1:9" ht="12.75">
      <c r="A45" s="29" t="s">
        <v>286</v>
      </c>
      <c r="B45" s="29" t="s">
        <v>287</v>
      </c>
      <c r="C45" s="30"/>
      <c r="D45" s="57">
        <v>40451</v>
      </c>
      <c r="E45" s="32">
        <v>10</v>
      </c>
      <c r="F45" s="33">
        <v>82622.65</v>
      </c>
      <c r="G45" s="33">
        <v>16547.458</v>
      </c>
      <c r="H45" s="33">
        <v>66075.192</v>
      </c>
      <c r="I45" s="50"/>
    </row>
    <row r="46" spans="1:9" ht="12.75">
      <c r="A46" s="29" t="s">
        <v>288</v>
      </c>
      <c r="B46" s="29" t="s">
        <v>289</v>
      </c>
      <c r="C46" s="30"/>
      <c r="D46" s="57">
        <v>41037</v>
      </c>
      <c r="E46" s="32">
        <v>5</v>
      </c>
      <c r="F46" s="33">
        <v>13986</v>
      </c>
      <c r="G46" s="33">
        <v>0</v>
      </c>
      <c r="H46" s="33">
        <v>13986</v>
      </c>
      <c r="I46" s="50"/>
    </row>
    <row r="47" spans="1:9" ht="12.75">
      <c r="A47" s="29" t="s">
        <v>290</v>
      </c>
      <c r="B47" s="29" t="s">
        <v>291</v>
      </c>
      <c r="C47" s="30"/>
      <c r="D47" s="57">
        <v>41023</v>
      </c>
      <c r="E47" s="32">
        <v>5</v>
      </c>
      <c r="F47" s="34">
        <v>11355.800000000001</v>
      </c>
      <c r="G47" s="34">
        <v>0</v>
      </c>
      <c r="H47" s="34">
        <v>11355.800000000001</v>
      </c>
      <c r="I47" s="50"/>
    </row>
    <row r="48" spans="6:8" ht="12.75">
      <c r="F48" s="12"/>
      <c r="G48" s="12"/>
      <c r="H48" s="12"/>
    </row>
    <row r="49" spans="1:8" ht="13.5" thickBot="1">
      <c r="A49" s="10" t="s">
        <v>124</v>
      </c>
      <c r="F49" s="13">
        <f>SUM(F25:F48)</f>
        <v>425689.7</v>
      </c>
      <c r="G49" s="13">
        <f>SUM(G25:G48)</f>
        <v>210514.0489</v>
      </c>
      <c r="H49" s="13">
        <f>SUM(H25:H48)</f>
        <v>215175.65110000002</v>
      </c>
    </row>
    <row r="50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3">
      <selection activeCell="A39" sqref="A39"/>
    </sheetView>
  </sheetViews>
  <sheetFormatPr defaultColWidth="9.140625" defaultRowHeight="12.75"/>
  <cols>
    <col min="1" max="1" width="10.57421875" style="0" customWidth="1"/>
    <col min="2" max="2" width="40.00390625" style="0" customWidth="1"/>
    <col min="3" max="3" width="23.421875" style="0" customWidth="1"/>
    <col min="6" max="6" width="10.7109375" style="0" bestFit="1" customWidth="1"/>
    <col min="7" max="7" width="11.7109375" style="0" customWidth="1"/>
    <col min="8" max="8" width="11.140625" style="0" customWidth="1"/>
  </cols>
  <sheetData>
    <row r="1" ht="12.75">
      <c r="A1" s="10" t="s">
        <v>224</v>
      </c>
    </row>
    <row r="3" ht="12.75">
      <c r="A3" s="28" t="s">
        <v>217</v>
      </c>
    </row>
    <row r="4" spans="1:9" s="1" customFormat="1" ht="27" customHeight="1">
      <c r="A4" s="24" t="s">
        <v>122</v>
      </c>
      <c r="B4" s="51" t="s">
        <v>0</v>
      </c>
      <c r="C4" s="21" t="s">
        <v>128</v>
      </c>
      <c r="D4" s="52" t="s">
        <v>1</v>
      </c>
      <c r="E4" s="52" t="s">
        <v>2</v>
      </c>
      <c r="F4" s="22" t="s">
        <v>125</v>
      </c>
      <c r="G4" s="52" t="s">
        <v>3</v>
      </c>
      <c r="H4" s="22" t="s">
        <v>126</v>
      </c>
      <c r="I4" s="4"/>
    </row>
    <row r="5" spans="1:9" ht="13.5" customHeight="1">
      <c r="A5" s="60" t="s">
        <v>48</v>
      </c>
      <c r="B5" s="60" t="s">
        <v>49</v>
      </c>
      <c r="C5" s="61"/>
      <c r="D5" s="45">
        <v>36866</v>
      </c>
      <c r="E5" s="7">
        <v>5</v>
      </c>
      <c r="F5" s="46">
        <v>14995</v>
      </c>
      <c r="G5" s="46">
        <v>14995</v>
      </c>
      <c r="H5" s="46">
        <v>0</v>
      </c>
      <c r="I5" s="2"/>
    </row>
    <row r="6" spans="1:9" ht="13.5" customHeight="1">
      <c r="A6" s="60" t="s">
        <v>50</v>
      </c>
      <c r="B6" s="60" t="s">
        <v>51</v>
      </c>
      <c r="C6" s="61"/>
      <c r="D6" s="45">
        <v>38702</v>
      </c>
      <c r="E6" s="7">
        <v>5</v>
      </c>
      <c r="F6" s="46">
        <v>23312.7</v>
      </c>
      <c r="G6" s="46">
        <v>23312.7</v>
      </c>
      <c r="H6" s="46">
        <v>0</v>
      </c>
      <c r="I6" s="2"/>
    </row>
    <row r="7" spans="1:9" ht="13.5" customHeight="1">
      <c r="A7" s="60" t="s">
        <v>52</v>
      </c>
      <c r="B7" s="60" t="s">
        <v>53</v>
      </c>
      <c r="C7" s="61"/>
      <c r="D7" s="45">
        <v>39199</v>
      </c>
      <c r="E7" s="7">
        <v>5</v>
      </c>
      <c r="F7" s="46">
        <v>30599.5</v>
      </c>
      <c r="G7" s="46">
        <v>30599.5</v>
      </c>
      <c r="H7" s="46">
        <v>0</v>
      </c>
      <c r="I7" s="2"/>
    </row>
    <row r="8" spans="1:9" ht="13.5" customHeight="1">
      <c r="A8" s="60" t="s">
        <v>54</v>
      </c>
      <c r="B8" s="60" t="s">
        <v>55</v>
      </c>
      <c r="C8" s="61"/>
      <c r="D8" s="45">
        <v>39059</v>
      </c>
      <c r="E8" s="7">
        <v>5</v>
      </c>
      <c r="F8" s="46">
        <v>26504.5</v>
      </c>
      <c r="G8" s="46">
        <v>26504.5</v>
      </c>
      <c r="H8" s="46">
        <v>0</v>
      </c>
      <c r="I8" s="2"/>
    </row>
    <row r="9" spans="1:9" ht="13.5" customHeight="1">
      <c r="A9" s="60" t="s">
        <v>56</v>
      </c>
      <c r="B9" s="60" t="s">
        <v>57</v>
      </c>
      <c r="C9" s="61"/>
      <c r="D9" s="45">
        <v>39367</v>
      </c>
      <c r="E9" s="7">
        <v>5</v>
      </c>
      <c r="F9" s="46">
        <v>39808.84</v>
      </c>
      <c r="G9" s="46">
        <v>31869.0443</v>
      </c>
      <c r="H9" s="46">
        <v>7939.7957</v>
      </c>
      <c r="I9" s="2"/>
    </row>
    <row r="10" spans="1:9" ht="13.5" customHeight="1">
      <c r="A10" s="60" t="s">
        <v>58</v>
      </c>
      <c r="B10" s="60" t="s">
        <v>59</v>
      </c>
      <c r="C10" s="61"/>
      <c r="D10" s="45">
        <v>39367</v>
      </c>
      <c r="E10" s="7">
        <v>5</v>
      </c>
      <c r="F10" s="46">
        <v>39808.85</v>
      </c>
      <c r="G10" s="46">
        <v>31869.051000000003</v>
      </c>
      <c r="H10" s="46">
        <v>7939.799</v>
      </c>
      <c r="I10" s="2"/>
    </row>
    <row r="11" spans="1:9" ht="13.5" customHeight="1">
      <c r="A11" s="60" t="s">
        <v>60</v>
      </c>
      <c r="B11" s="60" t="s">
        <v>61</v>
      </c>
      <c r="C11" s="61"/>
      <c r="D11" s="45">
        <v>39367</v>
      </c>
      <c r="E11" s="7">
        <v>5</v>
      </c>
      <c r="F11" s="46">
        <v>39808.84</v>
      </c>
      <c r="G11" s="46">
        <v>31869.0443</v>
      </c>
      <c r="H11" s="46">
        <v>7939.7957</v>
      </c>
      <c r="I11" s="2"/>
    </row>
    <row r="12" spans="1:9" ht="13.5" customHeight="1">
      <c r="A12" s="60" t="s">
        <v>62</v>
      </c>
      <c r="B12" s="60" t="s">
        <v>63</v>
      </c>
      <c r="C12" s="61"/>
      <c r="D12" s="45">
        <v>39367</v>
      </c>
      <c r="E12" s="7">
        <v>5</v>
      </c>
      <c r="F12" s="46">
        <v>39808.85</v>
      </c>
      <c r="G12" s="46">
        <v>31869.051000000003</v>
      </c>
      <c r="H12" s="46">
        <v>7939.799</v>
      </c>
      <c r="I12" s="2"/>
    </row>
    <row r="13" spans="1:9" ht="13.5" customHeight="1">
      <c r="A13" s="60" t="s">
        <v>64</v>
      </c>
      <c r="B13" s="60" t="s">
        <v>65</v>
      </c>
      <c r="C13" s="61"/>
      <c r="D13" s="45">
        <v>39367</v>
      </c>
      <c r="E13" s="7">
        <v>5</v>
      </c>
      <c r="F13" s="46">
        <v>39808.84</v>
      </c>
      <c r="G13" s="46">
        <v>31869.0443</v>
      </c>
      <c r="H13" s="46">
        <v>7939.7957</v>
      </c>
      <c r="I13" s="2"/>
    </row>
    <row r="14" spans="1:9" ht="13.5" customHeight="1">
      <c r="A14" s="60" t="s">
        <v>66</v>
      </c>
      <c r="B14" s="60" t="s">
        <v>67</v>
      </c>
      <c r="C14" s="61"/>
      <c r="D14" s="45">
        <v>39857</v>
      </c>
      <c r="E14" s="7">
        <v>5</v>
      </c>
      <c r="F14" s="46">
        <v>18279.6</v>
      </c>
      <c r="G14" s="46">
        <v>10977.873000000001</v>
      </c>
      <c r="H14" s="46">
        <v>7301.727</v>
      </c>
      <c r="I14" s="2"/>
    </row>
    <row r="15" spans="1:9" ht="13.5" customHeight="1">
      <c r="A15" s="60" t="s">
        <v>68</v>
      </c>
      <c r="B15" s="60" t="s">
        <v>69</v>
      </c>
      <c r="C15" s="61"/>
      <c r="D15" s="45">
        <v>39857</v>
      </c>
      <c r="E15" s="7">
        <v>5</v>
      </c>
      <c r="F15" s="46">
        <v>23609.69</v>
      </c>
      <c r="G15" s="46">
        <v>14178.8768</v>
      </c>
      <c r="H15" s="46">
        <v>9430.8132</v>
      </c>
      <c r="I15" s="2"/>
    </row>
    <row r="16" spans="1:9" ht="13.5" customHeight="1">
      <c r="A16" s="60" t="s">
        <v>70</v>
      </c>
      <c r="B16" s="60" t="s">
        <v>71</v>
      </c>
      <c r="C16" s="61"/>
      <c r="D16" s="45">
        <v>39923</v>
      </c>
      <c r="E16" s="7">
        <v>5</v>
      </c>
      <c r="F16" s="46">
        <v>36001.02</v>
      </c>
      <c r="G16" s="46">
        <v>21620.527200000004</v>
      </c>
      <c r="H16" s="46">
        <v>14380.4928</v>
      </c>
      <c r="I16" s="2"/>
    </row>
    <row r="17" spans="1:9" ht="13.5" customHeight="1">
      <c r="A17" s="60" t="s">
        <v>72</v>
      </c>
      <c r="B17" s="60" t="s">
        <v>73</v>
      </c>
      <c r="C17" s="61"/>
      <c r="D17" s="45">
        <v>39933</v>
      </c>
      <c r="E17" s="7">
        <v>5</v>
      </c>
      <c r="F17" s="46">
        <v>29407.4</v>
      </c>
      <c r="G17" s="46">
        <v>17660.7093</v>
      </c>
      <c r="H17" s="46">
        <v>11746.6907</v>
      </c>
      <c r="I17" s="2"/>
    </row>
    <row r="18" spans="1:9" ht="13.5" customHeight="1">
      <c r="A18" s="60" t="s">
        <v>74</v>
      </c>
      <c r="B18" s="60" t="s">
        <v>75</v>
      </c>
      <c r="C18" s="61"/>
      <c r="D18" s="45">
        <v>39933</v>
      </c>
      <c r="E18" s="7">
        <v>5</v>
      </c>
      <c r="F18" s="46">
        <v>29407.420000000002</v>
      </c>
      <c r="G18" s="46">
        <v>17660.7194</v>
      </c>
      <c r="H18" s="46">
        <v>11746.7006</v>
      </c>
      <c r="I18" s="2"/>
    </row>
    <row r="19" spans="1:9" ht="13.5" customHeight="1">
      <c r="A19" s="60" t="s">
        <v>76</v>
      </c>
      <c r="B19" s="60" t="s">
        <v>77</v>
      </c>
      <c r="C19" s="61"/>
      <c r="D19" s="45">
        <v>40451</v>
      </c>
      <c r="E19" s="7">
        <v>5</v>
      </c>
      <c r="F19" s="46">
        <v>35353.83</v>
      </c>
      <c r="G19" s="46">
        <v>14161.1146</v>
      </c>
      <c r="H19" s="46">
        <v>21192.7154</v>
      </c>
      <c r="I19" s="2"/>
    </row>
    <row r="20" spans="1:9" ht="13.5" customHeight="1">
      <c r="A20" s="60" t="s">
        <v>78</v>
      </c>
      <c r="B20" s="60" t="s">
        <v>79</v>
      </c>
      <c r="C20" s="61"/>
      <c r="D20" s="45">
        <v>40451</v>
      </c>
      <c r="E20" s="7">
        <v>5</v>
      </c>
      <c r="F20" s="46">
        <v>38040.5</v>
      </c>
      <c r="G20" s="46">
        <v>15237.2707</v>
      </c>
      <c r="H20" s="46">
        <v>22803.2293</v>
      </c>
      <c r="I20" s="2"/>
    </row>
    <row r="21" spans="1:9" ht="13.5" customHeight="1">
      <c r="A21" s="60" t="s">
        <v>80</v>
      </c>
      <c r="B21" s="60" t="s">
        <v>81</v>
      </c>
      <c r="C21" s="61"/>
      <c r="D21" s="45">
        <v>40086</v>
      </c>
      <c r="E21" s="7">
        <v>5</v>
      </c>
      <c r="F21" s="46">
        <v>26407.34</v>
      </c>
      <c r="G21" s="46">
        <v>15859.0146</v>
      </c>
      <c r="H21" s="46">
        <v>10548.3254</v>
      </c>
      <c r="I21" s="2"/>
    </row>
    <row r="22" spans="1:9" ht="13.5" customHeight="1">
      <c r="A22" s="60" t="s">
        <v>82</v>
      </c>
      <c r="B22" s="60" t="s">
        <v>83</v>
      </c>
      <c r="C22" s="61"/>
      <c r="D22" s="45">
        <v>40451</v>
      </c>
      <c r="E22" s="7">
        <v>5</v>
      </c>
      <c r="F22" s="46">
        <v>35408.35</v>
      </c>
      <c r="G22" s="46">
        <v>14182.9528</v>
      </c>
      <c r="H22" s="46">
        <v>21225.3972</v>
      </c>
      <c r="I22" s="2"/>
    </row>
    <row r="23" spans="1:9" ht="13.5" customHeight="1">
      <c r="A23" s="60" t="s">
        <v>84</v>
      </c>
      <c r="B23" s="60" t="s">
        <v>85</v>
      </c>
      <c r="C23" s="61"/>
      <c r="D23" s="45">
        <v>40451</v>
      </c>
      <c r="E23" s="7">
        <v>5</v>
      </c>
      <c r="F23" s="46">
        <v>48215.85</v>
      </c>
      <c r="G23" s="46">
        <v>19313.0469</v>
      </c>
      <c r="H23" s="46">
        <v>28902.8031</v>
      </c>
      <c r="I23" s="2"/>
    </row>
    <row r="24" spans="1:9" ht="13.5" customHeight="1">
      <c r="A24" s="60" t="s">
        <v>86</v>
      </c>
      <c r="B24" s="60" t="s">
        <v>87</v>
      </c>
      <c r="C24" s="61"/>
      <c r="D24" s="45">
        <v>40768</v>
      </c>
      <c r="E24" s="7">
        <v>5</v>
      </c>
      <c r="F24" s="46">
        <v>30658</v>
      </c>
      <c r="G24" s="46">
        <v>6148.3989</v>
      </c>
      <c r="H24" s="46">
        <v>24509.6011</v>
      </c>
      <c r="I24" s="2"/>
    </row>
    <row r="25" spans="1:9" ht="13.5" customHeight="1">
      <c r="A25" s="60" t="s">
        <v>88</v>
      </c>
      <c r="B25" s="60" t="s">
        <v>89</v>
      </c>
      <c r="C25" s="61"/>
      <c r="D25" s="45">
        <v>40799</v>
      </c>
      <c r="E25" s="7">
        <v>5</v>
      </c>
      <c r="F25" s="46">
        <v>54454.020000000004</v>
      </c>
      <c r="G25" s="46">
        <v>10920.6418</v>
      </c>
      <c r="H25" s="46">
        <v>43533.37820000001</v>
      </c>
      <c r="I25" s="2"/>
    </row>
    <row r="26" spans="1:9" ht="13.5" customHeight="1">
      <c r="A26" s="60" t="s">
        <v>90</v>
      </c>
      <c r="B26" s="60" t="s">
        <v>91</v>
      </c>
      <c r="C26" s="61"/>
      <c r="D26" s="45">
        <v>40799</v>
      </c>
      <c r="E26" s="7">
        <v>5</v>
      </c>
      <c r="F26" s="46">
        <v>55809.020000000004</v>
      </c>
      <c r="G26" s="46">
        <v>11192.3843</v>
      </c>
      <c r="H26" s="46">
        <v>44616.635700000006</v>
      </c>
      <c r="I26" s="2"/>
    </row>
    <row r="27" spans="1:9" ht="13.5" customHeight="1">
      <c r="A27" s="60" t="s">
        <v>92</v>
      </c>
      <c r="B27" s="60" t="s">
        <v>93</v>
      </c>
      <c r="C27" s="61"/>
      <c r="D27" s="45">
        <v>40771</v>
      </c>
      <c r="E27" s="7">
        <v>5</v>
      </c>
      <c r="F27" s="46">
        <v>5500</v>
      </c>
      <c r="G27" s="46">
        <v>1103.0137</v>
      </c>
      <c r="H27" s="46">
        <v>4396.9863</v>
      </c>
      <c r="I27" s="47" t="s">
        <v>301</v>
      </c>
    </row>
    <row r="28" spans="1:9" ht="13.5" customHeight="1">
      <c r="A28" s="60" t="s">
        <v>94</v>
      </c>
      <c r="B28" s="60" t="s">
        <v>95</v>
      </c>
      <c r="C28" s="61"/>
      <c r="D28" s="45">
        <v>40868</v>
      </c>
      <c r="E28" s="7">
        <v>5</v>
      </c>
      <c r="F28" s="46">
        <v>10500</v>
      </c>
      <c r="G28" s="46">
        <v>0</v>
      </c>
      <c r="H28" s="46">
        <v>10500</v>
      </c>
      <c r="I28" s="2"/>
    </row>
    <row r="29" spans="1:9" ht="13.5" customHeight="1">
      <c r="A29" s="60" t="s">
        <v>96</v>
      </c>
      <c r="B29" s="60" t="s">
        <v>97</v>
      </c>
      <c r="C29" s="61"/>
      <c r="D29" s="45">
        <v>41002</v>
      </c>
      <c r="E29" s="7">
        <v>5</v>
      </c>
      <c r="F29" s="46">
        <v>5159</v>
      </c>
      <c r="G29" s="46">
        <v>0</v>
      </c>
      <c r="H29" s="46">
        <v>5159</v>
      </c>
      <c r="I29" s="47" t="s">
        <v>300</v>
      </c>
    </row>
    <row r="30" spans="1:9" ht="13.5" customHeight="1">
      <c r="A30" s="60" t="s">
        <v>298</v>
      </c>
      <c r="B30" s="60" t="s">
        <v>299</v>
      </c>
      <c r="C30" s="61"/>
      <c r="D30" s="45">
        <v>41298</v>
      </c>
      <c r="E30" s="7">
        <v>5</v>
      </c>
      <c r="F30" s="46">
        <v>20000</v>
      </c>
      <c r="G30" s="46">
        <v>0</v>
      </c>
      <c r="H30" s="46">
        <v>20000</v>
      </c>
      <c r="I30" s="47" t="s">
        <v>300</v>
      </c>
    </row>
    <row r="31" spans="1:9" ht="13.5" customHeight="1">
      <c r="A31" s="60" t="s">
        <v>296</v>
      </c>
      <c r="B31" s="60" t="s">
        <v>302</v>
      </c>
      <c r="C31" s="61"/>
      <c r="D31" s="45">
        <v>41298</v>
      </c>
      <c r="E31" s="7">
        <v>5</v>
      </c>
      <c r="F31" s="46">
        <v>21500</v>
      </c>
      <c r="G31" s="46">
        <v>0</v>
      </c>
      <c r="H31" s="46">
        <v>21500</v>
      </c>
      <c r="I31" s="47" t="s">
        <v>300</v>
      </c>
    </row>
    <row r="32" spans="1:9" ht="13.5" customHeight="1">
      <c r="A32" s="60" t="s">
        <v>98</v>
      </c>
      <c r="B32" s="60" t="s">
        <v>99</v>
      </c>
      <c r="C32" s="61"/>
      <c r="D32" s="45">
        <v>41030</v>
      </c>
      <c r="E32" s="7">
        <v>5</v>
      </c>
      <c r="F32" s="73">
        <v>7500</v>
      </c>
      <c r="G32" s="73">
        <v>0</v>
      </c>
      <c r="H32" s="73">
        <v>7500</v>
      </c>
      <c r="I32" s="47" t="s">
        <v>300</v>
      </c>
    </row>
    <row r="33" spans="1:9" ht="13.5" customHeight="1">
      <c r="A33" s="60" t="s">
        <v>297</v>
      </c>
      <c r="B33" s="60" t="s">
        <v>303</v>
      </c>
      <c r="C33" s="61"/>
      <c r="D33" s="45">
        <v>41303</v>
      </c>
      <c r="E33" s="7">
        <v>5</v>
      </c>
      <c r="F33" s="48">
        <v>2440</v>
      </c>
      <c r="G33" s="48">
        <v>0</v>
      </c>
      <c r="H33" s="48">
        <v>2440</v>
      </c>
      <c r="I33" s="47" t="s">
        <v>301</v>
      </c>
    </row>
    <row r="34" spans="1:8" ht="12.75">
      <c r="A34" s="11"/>
      <c r="B34" s="11"/>
      <c r="C34" s="11"/>
      <c r="D34" s="11"/>
      <c r="E34" s="11"/>
      <c r="F34" s="15"/>
      <c r="G34" s="15"/>
      <c r="H34" s="15"/>
    </row>
    <row r="35" spans="1:8" ht="13.5" thickBot="1">
      <c r="A35" s="11" t="s">
        <v>124</v>
      </c>
      <c r="B35" s="11"/>
      <c r="C35" s="11"/>
      <c r="D35" s="11"/>
      <c r="E35" s="11"/>
      <c r="F35" s="42">
        <f>SUM(F5:F34)</f>
        <v>828106.96</v>
      </c>
      <c r="G35" s="42">
        <f>SUM(G5:G34)</f>
        <v>444973.47889999993</v>
      </c>
      <c r="H35" s="42">
        <f>SUM(H5:H34)</f>
        <v>383133.4811</v>
      </c>
    </row>
    <row r="36" spans="6:8" ht="13.5" thickTop="1">
      <c r="F36" s="11"/>
      <c r="G36" s="11"/>
      <c r="H36" s="11"/>
    </row>
    <row r="38" ht="12.75">
      <c r="A38" s="28" t="s">
        <v>218</v>
      </c>
    </row>
    <row r="39" spans="1:9" s="1" customFormat="1" ht="27" customHeight="1">
      <c r="A39" s="24" t="s">
        <v>122</v>
      </c>
      <c r="B39" s="51" t="s">
        <v>0</v>
      </c>
      <c r="C39" s="21" t="s">
        <v>128</v>
      </c>
      <c r="D39" s="52" t="s">
        <v>1</v>
      </c>
      <c r="E39" s="52" t="s">
        <v>2</v>
      </c>
      <c r="F39" s="22" t="s">
        <v>125</v>
      </c>
      <c r="G39" s="52" t="s">
        <v>3</v>
      </c>
      <c r="H39" s="22" t="s">
        <v>126</v>
      </c>
      <c r="I39" s="4"/>
    </row>
    <row r="40" spans="1:8" ht="12.75">
      <c r="A40" s="11"/>
      <c r="B40" s="11"/>
      <c r="C40" s="62"/>
      <c r="D40" s="11"/>
      <c r="E40" s="11"/>
      <c r="F40" s="11"/>
      <c r="G40" s="11"/>
      <c r="H40" s="11"/>
    </row>
    <row r="41" spans="1:9" ht="12.75">
      <c r="A41" s="29" t="s">
        <v>222</v>
      </c>
      <c r="B41" s="29" t="s">
        <v>223</v>
      </c>
      <c r="C41" s="30"/>
      <c r="D41" s="57">
        <v>38072</v>
      </c>
      <c r="E41" s="32">
        <v>7</v>
      </c>
      <c r="F41" s="34">
        <v>7300</v>
      </c>
      <c r="G41" s="34">
        <v>7300</v>
      </c>
      <c r="H41" s="34">
        <v>0</v>
      </c>
      <c r="I41" s="18"/>
    </row>
    <row r="42" spans="1:8" ht="12.75">
      <c r="A42" s="11"/>
      <c r="B42" s="11"/>
      <c r="C42" s="11"/>
      <c r="D42" s="11"/>
      <c r="E42" s="11"/>
      <c r="F42" s="15"/>
      <c r="G42" s="15"/>
      <c r="H42" s="15"/>
    </row>
    <row r="43" spans="1:8" ht="13.5" thickBot="1">
      <c r="A43" s="11" t="s">
        <v>124</v>
      </c>
      <c r="B43" s="11"/>
      <c r="C43" s="11"/>
      <c r="D43" s="11"/>
      <c r="E43" s="11"/>
      <c r="F43" s="42">
        <f>SUM(F41:F42)</f>
        <v>7300</v>
      </c>
      <c r="G43" s="42">
        <f>SUM(G41:G42)</f>
        <v>7300</v>
      </c>
      <c r="H43" s="42">
        <f>SUM(H41:H42)</f>
        <v>0</v>
      </c>
    </row>
    <row r="44" spans="1:8" ht="13.5" thickTop="1">
      <c r="A44" s="11"/>
      <c r="B44" s="11"/>
      <c r="C44" s="11"/>
      <c r="D44" s="11"/>
      <c r="E44" s="11"/>
      <c r="F44" s="15"/>
      <c r="G44" s="15"/>
      <c r="H44" s="1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7.8515625" style="0" customWidth="1"/>
    <col min="2" max="2" width="37.28125" style="0" customWidth="1"/>
    <col min="3" max="3" width="23.140625" style="0" customWidth="1"/>
    <col min="6" max="8" width="12.421875" style="0" bestFit="1" customWidth="1"/>
    <col min="9" max="9" width="54.28125" style="0" customWidth="1"/>
  </cols>
  <sheetData>
    <row r="1" ht="12.75">
      <c r="A1" s="10" t="s">
        <v>226</v>
      </c>
    </row>
    <row r="3" ht="12.75">
      <c r="A3" s="28" t="s">
        <v>217</v>
      </c>
    </row>
    <row r="4" spans="1:9" s="14" customFormat="1" ht="27.75" customHeight="1">
      <c r="A4" s="24" t="s">
        <v>122</v>
      </c>
      <c r="B4" s="67" t="s">
        <v>0</v>
      </c>
      <c r="C4" s="21" t="s">
        <v>128</v>
      </c>
      <c r="D4" s="52" t="s">
        <v>1</v>
      </c>
      <c r="E4" s="52" t="s">
        <v>2</v>
      </c>
      <c r="F4" s="22" t="s">
        <v>125</v>
      </c>
      <c r="G4" s="22" t="s">
        <v>3</v>
      </c>
      <c r="H4" s="22" t="s">
        <v>126</v>
      </c>
      <c r="I4" s="52" t="s">
        <v>127</v>
      </c>
    </row>
    <row r="5" spans="1:9" ht="12.75">
      <c r="A5" s="11"/>
      <c r="B5" s="11"/>
      <c r="C5" s="62"/>
      <c r="D5" s="11"/>
      <c r="E5" s="11"/>
      <c r="F5" s="11"/>
      <c r="G5" s="11"/>
      <c r="H5" s="11"/>
      <c r="I5" s="11"/>
    </row>
    <row r="6" spans="1:14" ht="13.5" customHeight="1">
      <c r="A6" s="63" t="s">
        <v>20</v>
      </c>
      <c r="B6" s="60" t="s">
        <v>21</v>
      </c>
      <c r="C6" s="61"/>
      <c r="D6" s="45">
        <v>39930</v>
      </c>
      <c r="E6" s="7">
        <v>6</v>
      </c>
      <c r="F6" s="64">
        <v>28850.84</v>
      </c>
      <c r="G6" s="64">
        <v>14438.7351</v>
      </c>
      <c r="H6" s="64">
        <v>14412.1049</v>
      </c>
      <c r="I6" s="65" t="s">
        <v>227</v>
      </c>
      <c r="J6" s="68"/>
      <c r="K6" s="68"/>
      <c r="L6" s="68"/>
      <c r="M6" s="68"/>
      <c r="N6" s="68"/>
    </row>
    <row r="7" spans="1:9" ht="13.5" customHeight="1">
      <c r="A7" s="63" t="s">
        <v>22</v>
      </c>
      <c r="B7" s="60" t="s">
        <v>23</v>
      </c>
      <c r="C7" s="61"/>
      <c r="D7" s="45">
        <v>39930</v>
      </c>
      <c r="E7" s="7">
        <v>6</v>
      </c>
      <c r="F7" s="64">
        <v>28850.83</v>
      </c>
      <c r="G7" s="64">
        <v>14438.7311</v>
      </c>
      <c r="H7" s="64">
        <v>14412.0989</v>
      </c>
      <c r="I7" s="47"/>
    </row>
    <row r="8" spans="1:9" ht="13.5" customHeight="1">
      <c r="A8" s="63" t="s">
        <v>24</v>
      </c>
      <c r="B8" s="60" t="s">
        <v>25</v>
      </c>
      <c r="C8" s="61"/>
      <c r="D8" s="45">
        <v>39930</v>
      </c>
      <c r="E8" s="7">
        <v>6</v>
      </c>
      <c r="F8" s="64">
        <v>28850.83</v>
      </c>
      <c r="G8" s="64">
        <v>14438.7311</v>
      </c>
      <c r="H8" s="64">
        <v>14412.0989</v>
      </c>
      <c r="I8" s="47"/>
    </row>
    <row r="9" spans="1:9" ht="13.5" customHeight="1">
      <c r="A9" s="63" t="s">
        <v>26</v>
      </c>
      <c r="B9" s="60" t="s">
        <v>27</v>
      </c>
      <c r="C9" s="61"/>
      <c r="D9" s="45">
        <v>39930</v>
      </c>
      <c r="E9" s="7">
        <v>6</v>
      </c>
      <c r="F9" s="64">
        <v>28850.83</v>
      </c>
      <c r="G9" s="64">
        <v>14438.7311</v>
      </c>
      <c r="H9" s="64">
        <v>14412.0989</v>
      </c>
      <c r="I9" s="47"/>
    </row>
    <row r="10" spans="1:9" ht="13.5" customHeight="1">
      <c r="A10" s="60" t="s">
        <v>100</v>
      </c>
      <c r="B10" s="60" t="s">
        <v>101</v>
      </c>
      <c r="C10" s="61"/>
      <c r="D10" s="45">
        <v>36223</v>
      </c>
      <c r="E10" s="7">
        <v>7</v>
      </c>
      <c r="F10" s="64">
        <v>14750</v>
      </c>
      <c r="G10" s="64">
        <v>14750</v>
      </c>
      <c r="H10" s="64">
        <v>0</v>
      </c>
      <c r="I10" s="47"/>
    </row>
    <row r="11" spans="1:9" ht="13.5" customHeight="1">
      <c r="A11" s="60" t="s">
        <v>102</v>
      </c>
      <c r="B11" s="60" t="s">
        <v>103</v>
      </c>
      <c r="C11" s="61"/>
      <c r="D11" s="45">
        <v>36594</v>
      </c>
      <c r="E11" s="7">
        <v>10</v>
      </c>
      <c r="F11" s="64">
        <v>40140.01</v>
      </c>
      <c r="G11" s="64">
        <v>40140.01</v>
      </c>
      <c r="H11" s="64">
        <v>0</v>
      </c>
      <c r="I11" s="47"/>
    </row>
    <row r="12" spans="1:9" ht="13.5" customHeight="1">
      <c r="A12" s="60" t="s">
        <v>104</v>
      </c>
      <c r="B12" s="60" t="s">
        <v>105</v>
      </c>
      <c r="C12" s="61"/>
      <c r="D12" s="45">
        <v>36223</v>
      </c>
      <c r="E12" s="7">
        <v>7</v>
      </c>
      <c r="F12" s="64">
        <v>14500</v>
      </c>
      <c r="G12" s="64">
        <v>14500</v>
      </c>
      <c r="H12" s="64">
        <v>0</v>
      </c>
      <c r="I12" s="47"/>
    </row>
    <row r="13" spans="1:9" ht="13.5" customHeight="1">
      <c r="A13" s="60" t="s">
        <v>106</v>
      </c>
      <c r="B13" s="60" t="s">
        <v>107</v>
      </c>
      <c r="C13" s="61"/>
      <c r="D13" s="45">
        <v>37164</v>
      </c>
      <c r="E13" s="7">
        <v>5</v>
      </c>
      <c r="F13" s="64">
        <v>22650</v>
      </c>
      <c r="G13" s="64">
        <v>22650</v>
      </c>
      <c r="H13" s="64">
        <v>0</v>
      </c>
      <c r="I13" s="47"/>
    </row>
    <row r="14" spans="1:9" ht="13.5" customHeight="1">
      <c r="A14" s="60" t="s">
        <v>108</v>
      </c>
      <c r="B14" s="60" t="s">
        <v>109</v>
      </c>
      <c r="C14" s="61"/>
      <c r="D14" s="45">
        <v>36473</v>
      </c>
      <c r="E14" s="7">
        <v>5</v>
      </c>
      <c r="F14" s="64">
        <v>7435</v>
      </c>
      <c r="G14" s="64">
        <v>7435</v>
      </c>
      <c r="H14" s="64">
        <v>0</v>
      </c>
      <c r="I14" s="47"/>
    </row>
    <row r="15" spans="1:9" ht="13.5" customHeight="1">
      <c r="A15" s="60" t="s">
        <v>110</v>
      </c>
      <c r="B15" s="60" t="s">
        <v>111</v>
      </c>
      <c r="C15" s="61"/>
      <c r="D15" s="45">
        <v>38244</v>
      </c>
      <c r="E15" s="7">
        <v>7</v>
      </c>
      <c r="F15" s="64">
        <v>10240.58</v>
      </c>
      <c r="G15" s="64">
        <v>10240.58</v>
      </c>
      <c r="H15" s="64">
        <v>0</v>
      </c>
      <c r="I15" s="47"/>
    </row>
    <row r="16" spans="1:9" ht="13.5" customHeight="1">
      <c r="A16" s="60" t="s">
        <v>112</v>
      </c>
      <c r="B16" s="60" t="s">
        <v>113</v>
      </c>
      <c r="C16" s="61"/>
      <c r="D16" s="45">
        <v>38852</v>
      </c>
      <c r="E16" s="7">
        <v>5</v>
      </c>
      <c r="F16" s="64">
        <v>10615.82</v>
      </c>
      <c r="G16" s="64">
        <v>10615.82</v>
      </c>
      <c r="H16" s="64">
        <v>0</v>
      </c>
      <c r="I16" s="47"/>
    </row>
    <row r="17" spans="1:9" ht="13.5" customHeight="1">
      <c r="A17" s="60" t="s">
        <v>114</v>
      </c>
      <c r="B17" s="60" t="s">
        <v>115</v>
      </c>
      <c r="C17" s="61"/>
      <c r="D17" s="45">
        <v>40000</v>
      </c>
      <c r="E17" s="7">
        <v>5</v>
      </c>
      <c r="F17" s="64">
        <v>19100.3</v>
      </c>
      <c r="G17" s="64">
        <v>11470.747</v>
      </c>
      <c r="H17" s="64">
        <v>7629.553000000001</v>
      </c>
      <c r="I17" s="47"/>
    </row>
    <row r="18" spans="1:9" ht="13.5" customHeight="1">
      <c r="A18" s="60" t="s">
        <v>116</v>
      </c>
      <c r="B18" s="60" t="s">
        <v>117</v>
      </c>
      <c r="C18" s="61"/>
      <c r="D18" s="45">
        <v>40451</v>
      </c>
      <c r="E18" s="7">
        <v>5</v>
      </c>
      <c r="F18" s="64">
        <v>20698</v>
      </c>
      <c r="G18" s="64">
        <v>8290.6647</v>
      </c>
      <c r="H18" s="64">
        <v>12407.3353</v>
      </c>
      <c r="I18" s="47"/>
    </row>
    <row r="19" spans="1:9" ht="13.5" customHeight="1">
      <c r="A19" s="60" t="s">
        <v>118</v>
      </c>
      <c r="B19" s="60" t="s">
        <v>119</v>
      </c>
      <c r="C19" s="61"/>
      <c r="D19" s="45">
        <v>39300</v>
      </c>
      <c r="E19" s="7">
        <v>5</v>
      </c>
      <c r="F19" s="64">
        <v>42806.23</v>
      </c>
      <c r="G19" s="64">
        <v>42806.23</v>
      </c>
      <c r="H19" s="64">
        <v>0</v>
      </c>
      <c r="I19" s="47"/>
    </row>
    <row r="20" spans="1:9" ht="13.5" customHeight="1">
      <c r="A20" s="60" t="s">
        <v>120</v>
      </c>
      <c r="B20" s="60" t="s">
        <v>121</v>
      </c>
      <c r="C20" s="61"/>
      <c r="D20" s="45">
        <v>39300</v>
      </c>
      <c r="E20" s="7">
        <v>5</v>
      </c>
      <c r="F20" s="66">
        <v>58100</v>
      </c>
      <c r="G20" s="66">
        <v>58100</v>
      </c>
      <c r="H20" s="66">
        <v>0</v>
      </c>
      <c r="I20" s="47"/>
    </row>
    <row r="21" spans="1:9" ht="12.75">
      <c r="A21" s="11"/>
      <c r="B21" s="11"/>
      <c r="C21" s="11"/>
      <c r="D21" s="11"/>
      <c r="E21" s="11"/>
      <c r="F21" s="11"/>
      <c r="G21" s="11"/>
      <c r="H21" s="11"/>
      <c r="I21" s="11"/>
    </row>
    <row r="22" spans="1:9" ht="13.5" thickBot="1">
      <c r="A22" s="11" t="s">
        <v>124</v>
      </c>
      <c r="B22" s="11"/>
      <c r="C22" s="11"/>
      <c r="D22" s="11"/>
      <c r="E22" s="11"/>
      <c r="F22" s="42">
        <f>SUM(F6:F21)</f>
        <v>376439.26999999996</v>
      </c>
      <c r="G22" s="42">
        <f>SUM(G6:G21)</f>
        <v>298753.98010000004</v>
      </c>
      <c r="H22" s="42">
        <f>SUM(H6:H20)</f>
        <v>77685.2899</v>
      </c>
      <c r="I22" s="11"/>
    </row>
    <row r="23" spans="1:9" ht="13.5" thickTop="1">
      <c r="A23" s="11"/>
      <c r="B23" s="11"/>
      <c r="C23" s="11"/>
      <c r="D23" s="11"/>
      <c r="E23" s="11"/>
      <c r="F23" s="11"/>
      <c r="G23" s="11"/>
      <c r="H23" s="11"/>
      <c r="I23" s="11"/>
    </row>
    <row r="25" ht="12.75">
      <c r="A25" s="28" t="s">
        <v>218</v>
      </c>
    </row>
    <row r="26" spans="1:8" ht="24">
      <c r="A26" s="24" t="s">
        <v>122</v>
      </c>
      <c r="B26" s="67" t="s">
        <v>0</v>
      </c>
      <c r="C26" s="21" t="s">
        <v>128</v>
      </c>
      <c r="D26" s="52" t="s">
        <v>1</v>
      </c>
      <c r="E26" s="52" t="s">
        <v>2</v>
      </c>
      <c r="F26" s="22" t="s">
        <v>125</v>
      </c>
      <c r="G26" s="22" t="s">
        <v>3</v>
      </c>
      <c r="H26" s="22" t="s">
        <v>126</v>
      </c>
    </row>
    <row r="27" ht="12.75">
      <c r="C27" s="16"/>
    </row>
    <row r="28" spans="1:9" ht="12.75">
      <c r="A28" s="29" t="s">
        <v>228</v>
      </c>
      <c r="B28" s="29" t="s">
        <v>229</v>
      </c>
      <c r="C28" s="30"/>
      <c r="D28" s="31">
        <v>38773</v>
      </c>
      <c r="E28" s="49">
        <v>5</v>
      </c>
      <c r="F28" s="33">
        <v>2998.67</v>
      </c>
      <c r="G28" s="33">
        <v>2998.67</v>
      </c>
      <c r="H28" s="33">
        <v>0</v>
      </c>
      <c r="I28" s="18"/>
    </row>
    <row r="29" spans="1:9" ht="12.75">
      <c r="A29" s="29" t="s">
        <v>230</v>
      </c>
      <c r="B29" s="29" t="s">
        <v>231</v>
      </c>
      <c r="C29" s="30"/>
      <c r="D29" s="31">
        <v>38909</v>
      </c>
      <c r="E29" s="49">
        <v>5</v>
      </c>
      <c r="F29" s="33">
        <v>23110.88</v>
      </c>
      <c r="G29" s="33">
        <v>23110.88</v>
      </c>
      <c r="H29" s="33">
        <v>0</v>
      </c>
      <c r="I29" s="18"/>
    </row>
    <row r="30" spans="1:9" ht="12.75">
      <c r="A30" s="29" t="s">
        <v>232</v>
      </c>
      <c r="B30" s="29" t="s">
        <v>233</v>
      </c>
      <c r="C30" s="30"/>
      <c r="D30" s="31">
        <v>39260</v>
      </c>
      <c r="E30" s="49">
        <v>5</v>
      </c>
      <c r="F30" s="33">
        <v>12750</v>
      </c>
      <c r="G30" s="33">
        <v>12750</v>
      </c>
      <c r="H30" s="33">
        <v>0</v>
      </c>
      <c r="I30" s="18"/>
    </row>
    <row r="31" spans="1:9" ht="12.75">
      <c r="A31" s="29" t="s">
        <v>234</v>
      </c>
      <c r="B31" s="29" t="s">
        <v>235</v>
      </c>
      <c r="C31" s="30"/>
      <c r="D31" s="31">
        <v>39057</v>
      </c>
      <c r="E31" s="49">
        <v>5</v>
      </c>
      <c r="F31" s="33">
        <v>9590</v>
      </c>
      <c r="G31" s="33">
        <v>9590</v>
      </c>
      <c r="H31" s="33">
        <v>0</v>
      </c>
      <c r="I31" s="18"/>
    </row>
    <row r="32" spans="1:9" ht="12.75">
      <c r="A32" s="29" t="s">
        <v>236</v>
      </c>
      <c r="B32" s="29" t="s">
        <v>237</v>
      </c>
      <c r="C32" s="30"/>
      <c r="D32" s="31">
        <v>39584</v>
      </c>
      <c r="E32" s="49">
        <v>7</v>
      </c>
      <c r="F32" s="33">
        <v>14743.95</v>
      </c>
      <c r="G32" s="33">
        <v>8430.9493</v>
      </c>
      <c r="H32" s="33">
        <v>6313.0007</v>
      </c>
      <c r="I32" s="18"/>
    </row>
    <row r="33" spans="1:9" ht="12.75">
      <c r="A33" s="29" t="s">
        <v>238</v>
      </c>
      <c r="B33" s="29" t="s">
        <v>239</v>
      </c>
      <c r="C33" s="30"/>
      <c r="D33" s="31">
        <v>40451</v>
      </c>
      <c r="E33" s="49">
        <v>10</v>
      </c>
      <c r="F33" s="33">
        <v>9895</v>
      </c>
      <c r="G33" s="33">
        <v>1981.7459000000001</v>
      </c>
      <c r="H33" s="33">
        <v>7913.2541</v>
      </c>
      <c r="I33" s="18"/>
    </row>
    <row r="34" spans="1:9" ht="12.75">
      <c r="A34" s="29" t="s">
        <v>240</v>
      </c>
      <c r="B34" s="29" t="s">
        <v>241</v>
      </c>
      <c r="C34" s="30"/>
      <c r="D34" s="31">
        <v>40080</v>
      </c>
      <c r="E34" s="49">
        <v>10</v>
      </c>
      <c r="F34" s="33">
        <v>45617.200000000004</v>
      </c>
      <c r="G34" s="33">
        <v>13697.8165</v>
      </c>
      <c r="H34" s="33">
        <v>31919.3835</v>
      </c>
      <c r="I34" s="18"/>
    </row>
    <row r="35" spans="1:9" ht="12.75">
      <c r="A35" s="29" t="s">
        <v>242</v>
      </c>
      <c r="B35" s="29" t="s">
        <v>243</v>
      </c>
      <c r="C35" s="30"/>
      <c r="D35" s="31">
        <v>40058</v>
      </c>
      <c r="E35" s="49">
        <v>10</v>
      </c>
      <c r="F35" s="33">
        <v>27445.510000000002</v>
      </c>
      <c r="G35" s="33">
        <v>8241.2669</v>
      </c>
      <c r="H35" s="33">
        <v>19204.2431</v>
      </c>
      <c r="I35" s="18"/>
    </row>
    <row r="36" spans="1:9" ht="12.75">
      <c r="A36" s="29" t="s">
        <v>244</v>
      </c>
      <c r="B36" s="29" t="s">
        <v>245</v>
      </c>
      <c r="C36" s="30"/>
      <c r="D36" s="31">
        <v>40451</v>
      </c>
      <c r="E36" s="49">
        <v>10</v>
      </c>
      <c r="F36" s="33">
        <v>59323.4</v>
      </c>
      <c r="G36" s="33">
        <v>11881.1425</v>
      </c>
      <c r="H36" s="33">
        <v>47442.2575</v>
      </c>
      <c r="I36" s="18"/>
    </row>
    <row r="37" spans="1:9" ht="12.75">
      <c r="A37" s="29" t="s">
        <v>246</v>
      </c>
      <c r="B37" s="29" t="s">
        <v>247</v>
      </c>
      <c r="C37" s="30"/>
      <c r="D37" s="31">
        <v>40451</v>
      </c>
      <c r="E37" s="49">
        <v>10</v>
      </c>
      <c r="F37" s="34">
        <v>61280</v>
      </c>
      <c r="G37" s="34">
        <v>12273.0054</v>
      </c>
      <c r="H37" s="34">
        <v>49006.9946</v>
      </c>
      <c r="I37" s="18"/>
    </row>
    <row r="38" spans="1:8" ht="12.75">
      <c r="A38" s="10"/>
      <c r="B38" s="10"/>
      <c r="C38" s="10"/>
      <c r="D38" s="10"/>
      <c r="E38" s="10"/>
      <c r="F38" s="10"/>
      <c r="G38" s="10"/>
      <c r="H38" s="10"/>
    </row>
    <row r="39" spans="1:8" ht="13.5" thickBot="1">
      <c r="A39" s="10" t="s">
        <v>124</v>
      </c>
      <c r="F39" s="69">
        <f>SUM(F28:F38)</f>
        <v>266754.61</v>
      </c>
      <c r="G39" s="69">
        <f>SUM(G28:G38)</f>
        <v>104955.4765</v>
      </c>
      <c r="H39" s="69">
        <f>SUM(H28:H38)</f>
        <v>161799.1335</v>
      </c>
    </row>
    <row r="40" ht="13.5" thickTop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17.421875" style="0" customWidth="1"/>
    <col min="2" max="2" width="36.7109375" style="0" customWidth="1"/>
    <col min="3" max="3" width="18.28125" style="0" customWidth="1"/>
    <col min="5" max="5" width="8.8515625" style="1" customWidth="1"/>
    <col min="6" max="6" width="12.421875" style="0" customWidth="1"/>
    <col min="7" max="7" width="13.28125" style="0" customWidth="1"/>
    <col min="8" max="8" width="12.140625" style="0" customWidth="1"/>
  </cols>
  <sheetData>
    <row r="1" ht="12.75">
      <c r="A1" s="10" t="s">
        <v>216</v>
      </c>
    </row>
    <row r="3" ht="12.75">
      <c r="A3" s="28" t="s">
        <v>217</v>
      </c>
    </row>
    <row r="4" spans="1:9" s="5" customFormat="1" ht="24" customHeight="1">
      <c r="A4" s="27" t="s">
        <v>122</v>
      </c>
      <c r="B4" s="24" t="s">
        <v>0</v>
      </c>
      <c r="C4" s="21" t="s">
        <v>128</v>
      </c>
      <c r="D4" s="25" t="s">
        <v>1</v>
      </c>
      <c r="E4" s="25" t="s">
        <v>2</v>
      </c>
      <c r="F4" s="25" t="s">
        <v>125</v>
      </c>
      <c r="G4" s="25" t="s">
        <v>3</v>
      </c>
      <c r="H4" s="22" t="s">
        <v>126</v>
      </c>
      <c r="I4" s="26"/>
    </row>
    <row r="5" spans="1:9" ht="12.75">
      <c r="A5" s="17"/>
      <c r="B5" s="17"/>
      <c r="C5" s="19"/>
      <c r="D5" s="17"/>
      <c r="E5" s="20"/>
      <c r="F5" s="17"/>
      <c r="G5" s="17"/>
      <c r="H5" s="17"/>
      <c r="I5" s="17"/>
    </row>
    <row r="6" spans="1:9" ht="12.75">
      <c r="A6" s="29" t="s">
        <v>129</v>
      </c>
      <c r="B6" s="29" t="s">
        <v>130</v>
      </c>
      <c r="C6" s="30"/>
      <c r="D6" s="31">
        <v>33970</v>
      </c>
      <c r="E6" s="32">
        <v>5</v>
      </c>
      <c r="F6" s="33">
        <v>5702.33</v>
      </c>
      <c r="G6" s="33">
        <v>5702.33</v>
      </c>
      <c r="H6" s="33">
        <v>0</v>
      </c>
      <c r="I6" s="18"/>
    </row>
    <row r="7" spans="1:9" ht="12.75">
      <c r="A7" s="29" t="s">
        <v>131</v>
      </c>
      <c r="B7" s="29" t="s">
        <v>130</v>
      </c>
      <c r="C7" s="30"/>
      <c r="D7" s="31">
        <v>34335</v>
      </c>
      <c r="E7" s="32">
        <v>5</v>
      </c>
      <c r="F7" s="33">
        <v>5702.33</v>
      </c>
      <c r="G7" s="33">
        <v>5702.33</v>
      </c>
      <c r="H7" s="33">
        <v>0</v>
      </c>
      <c r="I7" s="18"/>
    </row>
    <row r="8" spans="1:9" ht="12.75">
      <c r="A8" s="29" t="s">
        <v>132</v>
      </c>
      <c r="B8" s="29" t="s">
        <v>133</v>
      </c>
      <c r="C8" s="30"/>
      <c r="D8" s="31">
        <v>36161</v>
      </c>
      <c r="E8" s="32">
        <v>5</v>
      </c>
      <c r="F8" s="33">
        <v>9362.5</v>
      </c>
      <c r="G8" s="33">
        <v>9362.5</v>
      </c>
      <c r="H8" s="33">
        <v>0</v>
      </c>
      <c r="I8" s="18"/>
    </row>
    <row r="9" spans="1:9" ht="12.75">
      <c r="A9" s="29" t="s">
        <v>134</v>
      </c>
      <c r="B9" s="29" t="s">
        <v>135</v>
      </c>
      <c r="C9" s="30"/>
      <c r="D9" s="31">
        <v>36161</v>
      </c>
      <c r="E9" s="32">
        <v>5</v>
      </c>
      <c r="F9" s="33">
        <v>9780.12</v>
      </c>
      <c r="G9" s="33">
        <v>9780.12</v>
      </c>
      <c r="H9" s="33">
        <v>0</v>
      </c>
      <c r="I9" s="18"/>
    </row>
    <row r="10" spans="1:9" ht="12.75">
      <c r="A10" s="29" t="s">
        <v>136</v>
      </c>
      <c r="B10" s="29" t="s">
        <v>107</v>
      </c>
      <c r="C10" s="30"/>
      <c r="D10" s="31">
        <v>36892</v>
      </c>
      <c r="E10" s="32">
        <v>5</v>
      </c>
      <c r="F10" s="33">
        <v>11389.08</v>
      </c>
      <c r="G10" s="33">
        <v>11389.08</v>
      </c>
      <c r="H10" s="33">
        <v>0</v>
      </c>
      <c r="I10" s="18"/>
    </row>
    <row r="11" spans="1:9" ht="12.75">
      <c r="A11" s="29" t="s">
        <v>137</v>
      </c>
      <c r="B11" s="29" t="s">
        <v>138</v>
      </c>
      <c r="C11" s="30"/>
      <c r="D11" s="31">
        <v>37987</v>
      </c>
      <c r="E11" s="32">
        <v>5</v>
      </c>
      <c r="F11" s="33">
        <v>20481.17</v>
      </c>
      <c r="G11" s="33">
        <v>20481.17</v>
      </c>
      <c r="H11" s="33">
        <v>0</v>
      </c>
      <c r="I11" s="18"/>
    </row>
    <row r="12" spans="1:9" ht="12.75">
      <c r="A12" s="29" t="s">
        <v>139</v>
      </c>
      <c r="B12" s="29" t="s">
        <v>140</v>
      </c>
      <c r="C12" s="30"/>
      <c r="D12" s="31">
        <v>38715</v>
      </c>
      <c r="E12" s="32">
        <v>5</v>
      </c>
      <c r="F12" s="33">
        <v>21757.93</v>
      </c>
      <c r="G12" s="33">
        <v>21757.93</v>
      </c>
      <c r="H12" s="33">
        <v>0</v>
      </c>
      <c r="I12" s="18"/>
    </row>
    <row r="13" spans="1:9" ht="12.75">
      <c r="A13" s="29" t="s">
        <v>141</v>
      </c>
      <c r="B13" s="29" t="s">
        <v>142</v>
      </c>
      <c r="C13" s="30"/>
      <c r="D13" s="31">
        <v>38715</v>
      </c>
      <c r="E13" s="32">
        <v>5</v>
      </c>
      <c r="F13" s="33">
        <v>21757.93</v>
      </c>
      <c r="G13" s="33">
        <v>21757.93</v>
      </c>
      <c r="H13" s="33">
        <v>0</v>
      </c>
      <c r="I13" s="18"/>
    </row>
    <row r="14" spans="1:9" ht="12.75">
      <c r="A14" s="29" t="s">
        <v>143</v>
      </c>
      <c r="B14" s="29" t="s">
        <v>144</v>
      </c>
      <c r="C14" s="30"/>
      <c r="D14" s="31">
        <v>38852</v>
      </c>
      <c r="E14" s="32">
        <v>5</v>
      </c>
      <c r="F14" s="33">
        <v>10615.84</v>
      </c>
      <c r="G14" s="33">
        <v>10615.84</v>
      </c>
      <c r="H14" s="33">
        <v>0</v>
      </c>
      <c r="I14" s="18"/>
    </row>
    <row r="15" spans="1:9" ht="12.75">
      <c r="A15" s="29" t="s">
        <v>145</v>
      </c>
      <c r="B15" s="29" t="s">
        <v>146</v>
      </c>
      <c r="C15" s="30"/>
      <c r="D15" s="31">
        <v>38852</v>
      </c>
      <c r="E15" s="32">
        <v>5</v>
      </c>
      <c r="F15" s="33">
        <v>10615.84</v>
      </c>
      <c r="G15" s="33">
        <v>10615.84</v>
      </c>
      <c r="H15" s="33">
        <v>0</v>
      </c>
      <c r="I15" s="18"/>
    </row>
    <row r="16" spans="1:9" ht="12.75">
      <c r="A16" s="29" t="s">
        <v>147</v>
      </c>
      <c r="B16" s="29" t="s">
        <v>148</v>
      </c>
      <c r="C16" s="30"/>
      <c r="D16" s="31">
        <v>39639</v>
      </c>
      <c r="E16" s="32">
        <v>5</v>
      </c>
      <c r="F16" s="33">
        <v>21849</v>
      </c>
      <c r="G16" s="33">
        <v>17491.2588</v>
      </c>
      <c r="H16" s="33">
        <v>4357.7412</v>
      </c>
      <c r="I16" s="18"/>
    </row>
    <row r="17" spans="1:9" ht="12.75">
      <c r="A17" s="29" t="s">
        <v>149</v>
      </c>
      <c r="B17" s="29" t="s">
        <v>150</v>
      </c>
      <c r="C17" s="30"/>
      <c r="D17" s="31">
        <v>39639</v>
      </c>
      <c r="E17" s="32">
        <v>5</v>
      </c>
      <c r="F17" s="33">
        <v>21849</v>
      </c>
      <c r="G17" s="33">
        <v>17491.2588</v>
      </c>
      <c r="H17" s="33">
        <v>4357.7412</v>
      </c>
      <c r="I17" s="18"/>
    </row>
    <row r="18" spans="1:9" ht="12.75">
      <c r="A18" s="29" t="s">
        <v>151</v>
      </c>
      <c r="B18" s="29" t="s">
        <v>152</v>
      </c>
      <c r="C18" s="30"/>
      <c r="D18" s="31">
        <v>39913</v>
      </c>
      <c r="E18" s="32">
        <v>5</v>
      </c>
      <c r="F18" s="33">
        <v>56055.6</v>
      </c>
      <c r="G18" s="33">
        <v>33664.3722</v>
      </c>
      <c r="H18" s="33">
        <v>22391.227800000004</v>
      </c>
      <c r="I18" s="18"/>
    </row>
    <row r="19" spans="1:9" ht="12.75">
      <c r="A19" s="29" t="s">
        <v>153</v>
      </c>
      <c r="B19" s="29" t="s">
        <v>154</v>
      </c>
      <c r="C19" s="30"/>
      <c r="D19" s="31">
        <v>39913</v>
      </c>
      <c r="E19" s="32">
        <v>5</v>
      </c>
      <c r="F19" s="33">
        <v>55951.26</v>
      </c>
      <c r="G19" s="33">
        <v>33601.7094</v>
      </c>
      <c r="H19" s="33">
        <v>22349.550600000002</v>
      </c>
      <c r="I19" s="18"/>
    </row>
    <row r="20" spans="1:9" ht="12.75">
      <c r="A20" s="29" t="s">
        <v>155</v>
      </c>
      <c r="B20" s="29" t="s">
        <v>156</v>
      </c>
      <c r="C20" s="30"/>
      <c r="D20" s="31">
        <v>40087</v>
      </c>
      <c r="E20" s="32">
        <v>10</v>
      </c>
      <c r="F20" s="33">
        <v>62239</v>
      </c>
      <c r="G20" s="33">
        <v>12465.0716</v>
      </c>
      <c r="H20" s="33">
        <v>49773.9284</v>
      </c>
      <c r="I20" s="18"/>
    </row>
    <row r="21" spans="1:9" ht="12.75">
      <c r="A21" s="29" t="s">
        <v>157</v>
      </c>
      <c r="B21" s="29" t="s">
        <v>158</v>
      </c>
      <c r="C21" s="30"/>
      <c r="D21" s="31">
        <v>40087</v>
      </c>
      <c r="E21" s="32">
        <v>10</v>
      </c>
      <c r="F21" s="33">
        <v>62239</v>
      </c>
      <c r="G21" s="33">
        <v>12465.0716</v>
      </c>
      <c r="H21" s="33">
        <v>49773.9284</v>
      </c>
      <c r="I21" s="18"/>
    </row>
    <row r="22" spans="1:9" ht="12.75">
      <c r="A22" s="29" t="s">
        <v>159</v>
      </c>
      <c r="B22" s="29" t="s">
        <v>160</v>
      </c>
      <c r="C22" s="30"/>
      <c r="D22" s="31">
        <v>40451</v>
      </c>
      <c r="E22" s="32">
        <v>5</v>
      </c>
      <c r="F22" s="33">
        <v>54866.090000000004</v>
      </c>
      <c r="G22" s="33">
        <v>21976.8265</v>
      </c>
      <c r="H22" s="33">
        <v>32889.2635</v>
      </c>
      <c r="I22" s="18"/>
    </row>
    <row r="23" spans="1:9" ht="12.75">
      <c r="A23" s="29" t="s">
        <v>161</v>
      </c>
      <c r="B23" s="29" t="s">
        <v>162</v>
      </c>
      <c r="C23" s="30"/>
      <c r="D23" s="31">
        <v>40451</v>
      </c>
      <c r="E23" s="32">
        <v>5</v>
      </c>
      <c r="F23" s="33">
        <v>34672.91</v>
      </c>
      <c r="G23" s="33">
        <v>13888.369500000003</v>
      </c>
      <c r="H23" s="33">
        <v>20784.5405</v>
      </c>
      <c r="I23" s="18"/>
    </row>
    <row r="24" spans="1:9" ht="12.75">
      <c r="A24" s="29" t="s">
        <v>163</v>
      </c>
      <c r="B24" s="29" t="s">
        <v>164</v>
      </c>
      <c r="C24" s="30"/>
      <c r="D24" s="31">
        <v>36616</v>
      </c>
      <c r="E24" s="32">
        <v>10</v>
      </c>
      <c r="F24" s="33">
        <v>15000</v>
      </c>
      <c r="G24" s="33">
        <v>15000</v>
      </c>
      <c r="H24" s="33">
        <v>0</v>
      </c>
      <c r="I24" s="18"/>
    </row>
    <row r="25" spans="1:9" ht="12.75">
      <c r="A25" s="29" t="s">
        <v>165</v>
      </c>
      <c r="B25" s="29" t="s">
        <v>166</v>
      </c>
      <c r="C25" s="30"/>
      <c r="D25" s="31">
        <v>36616</v>
      </c>
      <c r="E25" s="32">
        <v>10</v>
      </c>
      <c r="F25" s="34">
        <v>15000</v>
      </c>
      <c r="G25" s="34">
        <v>15000</v>
      </c>
      <c r="H25" s="34">
        <v>0</v>
      </c>
      <c r="I25" s="18"/>
    </row>
    <row r="26" spans="1:9" ht="12.75">
      <c r="A26" s="35"/>
      <c r="B26" s="35"/>
      <c r="C26" s="35"/>
      <c r="D26" s="35"/>
      <c r="E26" s="36"/>
      <c r="F26" s="37"/>
      <c r="G26" s="37"/>
      <c r="H26" s="37"/>
      <c r="I26" s="17"/>
    </row>
    <row r="27" spans="1:8" ht="12.75" customHeight="1" thickBot="1">
      <c r="A27" s="35" t="s">
        <v>123</v>
      </c>
      <c r="B27" s="35"/>
      <c r="C27" s="35"/>
      <c r="D27" s="38"/>
      <c r="E27" s="8"/>
      <c r="F27" s="39">
        <v>542416.3</v>
      </c>
      <c r="G27" s="39">
        <v>332641.07599999994</v>
      </c>
      <c r="H27" s="39">
        <v>209775.22400000002</v>
      </c>
    </row>
    <row r="28" ht="13.5" thickTop="1">
      <c r="B28" s="23"/>
    </row>
    <row r="29" ht="12.75">
      <c r="A29" s="28" t="s">
        <v>218</v>
      </c>
    </row>
    <row r="30" spans="1:9" s="5" customFormat="1" ht="25.5" customHeight="1">
      <c r="A30" s="24" t="s">
        <v>122</v>
      </c>
      <c r="B30" s="24" t="s">
        <v>0</v>
      </c>
      <c r="C30" s="21" t="s">
        <v>128</v>
      </c>
      <c r="D30" s="25" t="s">
        <v>1</v>
      </c>
      <c r="E30" s="25" t="s">
        <v>2</v>
      </c>
      <c r="F30" s="25" t="s">
        <v>125</v>
      </c>
      <c r="G30" s="25" t="s">
        <v>3</v>
      </c>
      <c r="H30" s="22" t="s">
        <v>126</v>
      </c>
      <c r="I30" s="26"/>
    </row>
    <row r="31" spans="1:8" ht="12.75">
      <c r="A31" s="10"/>
      <c r="B31" s="10"/>
      <c r="C31" s="40"/>
      <c r="D31" s="10"/>
      <c r="E31" s="8"/>
      <c r="F31" s="10"/>
      <c r="G31" s="10"/>
      <c r="H31" s="10"/>
    </row>
    <row r="32" spans="1:9" ht="12.75">
      <c r="A32" s="29" t="s">
        <v>167</v>
      </c>
      <c r="B32" s="29" t="s">
        <v>168</v>
      </c>
      <c r="C32" s="30"/>
      <c r="D32" s="31">
        <v>33970</v>
      </c>
      <c r="E32" s="32">
        <v>15</v>
      </c>
      <c r="F32" s="33">
        <v>80000</v>
      </c>
      <c r="G32" s="33">
        <v>80000</v>
      </c>
      <c r="H32" s="33">
        <v>0</v>
      </c>
      <c r="I32" s="18"/>
    </row>
    <row r="33" spans="1:9" ht="12.75">
      <c r="A33" s="29" t="s">
        <v>169</v>
      </c>
      <c r="B33" s="29" t="s">
        <v>170</v>
      </c>
      <c r="C33" s="30"/>
      <c r="D33" s="31">
        <v>33970</v>
      </c>
      <c r="E33" s="32">
        <v>10</v>
      </c>
      <c r="F33" s="33">
        <v>20973</v>
      </c>
      <c r="G33" s="33">
        <v>20973</v>
      </c>
      <c r="H33" s="33">
        <v>0</v>
      </c>
      <c r="I33" s="18"/>
    </row>
    <row r="34" spans="1:9" ht="12.75">
      <c r="A34" s="29" t="s">
        <v>171</v>
      </c>
      <c r="B34" s="29" t="s">
        <v>172</v>
      </c>
      <c r="C34" s="30"/>
      <c r="D34" s="31">
        <v>35796</v>
      </c>
      <c r="E34" s="32">
        <v>10</v>
      </c>
      <c r="F34" s="33">
        <v>6000</v>
      </c>
      <c r="G34" s="33">
        <v>6000</v>
      </c>
      <c r="H34" s="33">
        <v>0</v>
      </c>
      <c r="I34" s="18"/>
    </row>
    <row r="35" spans="1:9" ht="12.75">
      <c r="A35" s="29" t="s">
        <v>173</v>
      </c>
      <c r="B35" s="29" t="s">
        <v>172</v>
      </c>
      <c r="C35" s="30"/>
      <c r="D35" s="31">
        <v>35796</v>
      </c>
      <c r="E35" s="32">
        <v>10</v>
      </c>
      <c r="F35" s="33">
        <v>6000</v>
      </c>
      <c r="G35" s="33">
        <v>6000</v>
      </c>
      <c r="H35" s="33">
        <v>0</v>
      </c>
      <c r="I35" s="18"/>
    </row>
    <row r="36" spans="1:9" ht="12.75">
      <c r="A36" s="29" t="s">
        <v>174</v>
      </c>
      <c r="B36" s="29" t="s">
        <v>175</v>
      </c>
      <c r="C36" s="30"/>
      <c r="D36" s="31">
        <v>36616</v>
      </c>
      <c r="E36" s="32">
        <v>10</v>
      </c>
      <c r="F36" s="33">
        <v>23150</v>
      </c>
      <c r="G36" s="33">
        <v>23150</v>
      </c>
      <c r="H36" s="33">
        <v>0</v>
      </c>
      <c r="I36" s="18"/>
    </row>
    <row r="37" spans="1:9" ht="12.75">
      <c r="A37" s="29" t="s">
        <v>176</v>
      </c>
      <c r="B37" s="29" t="s">
        <v>175</v>
      </c>
      <c r="C37" s="30"/>
      <c r="D37" s="31">
        <v>36616</v>
      </c>
      <c r="E37" s="32">
        <v>10</v>
      </c>
      <c r="F37" s="33">
        <v>23150</v>
      </c>
      <c r="G37" s="33">
        <v>23150</v>
      </c>
      <c r="H37" s="33">
        <v>0</v>
      </c>
      <c r="I37" s="18"/>
    </row>
    <row r="38" spans="1:9" ht="12.75">
      <c r="A38" s="29" t="s">
        <v>177</v>
      </c>
      <c r="B38" s="29" t="s">
        <v>178</v>
      </c>
      <c r="C38" s="30"/>
      <c r="D38" s="31">
        <v>36981</v>
      </c>
      <c r="E38" s="32">
        <v>10</v>
      </c>
      <c r="F38" s="33">
        <v>9839.14</v>
      </c>
      <c r="G38" s="33">
        <v>9839.14</v>
      </c>
      <c r="H38" s="33">
        <v>0</v>
      </c>
      <c r="I38" s="18"/>
    </row>
    <row r="39" spans="1:9" ht="12.75">
      <c r="A39" s="29" t="s">
        <v>179</v>
      </c>
      <c r="B39" s="29" t="s">
        <v>180</v>
      </c>
      <c r="C39" s="30"/>
      <c r="D39" s="31">
        <v>36981</v>
      </c>
      <c r="E39" s="32">
        <v>10</v>
      </c>
      <c r="F39" s="33">
        <v>5395</v>
      </c>
      <c r="G39" s="33">
        <v>5395</v>
      </c>
      <c r="H39" s="33">
        <v>0</v>
      </c>
      <c r="I39" s="18"/>
    </row>
    <row r="40" spans="1:9" ht="12.75">
      <c r="A40" s="29" t="s">
        <v>181</v>
      </c>
      <c r="B40" s="29" t="s">
        <v>182</v>
      </c>
      <c r="C40" s="30"/>
      <c r="D40" s="31">
        <v>37890</v>
      </c>
      <c r="E40" s="32">
        <v>10</v>
      </c>
      <c r="F40" s="33">
        <v>34319.47</v>
      </c>
      <c r="G40" s="33">
        <v>30896.9957</v>
      </c>
      <c r="H40" s="33">
        <v>3422.4743</v>
      </c>
      <c r="I40" s="18"/>
    </row>
    <row r="41" spans="1:9" ht="12.75">
      <c r="A41" s="29" t="s">
        <v>183</v>
      </c>
      <c r="B41" s="29" t="s">
        <v>184</v>
      </c>
      <c r="C41" s="30"/>
      <c r="D41" s="31">
        <v>37890</v>
      </c>
      <c r="E41" s="32">
        <v>10</v>
      </c>
      <c r="F41" s="33">
        <v>34319.47</v>
      </c>
      <c r="G41" s="33">
        <v>30896.9957</v>
      </c>
      <c r="H41" s="33">
        <v>3422.4743</v>
      </c>
      <c r="I41" s="18"/>
    </row>
    <row r="42" spans="1:9" ht="12.75">
      <c r="A42" s="29" t="s">
        <v>185</v>
      </c>
      <c r="B42" s="29" t="s">
        <v>186</v>
      </c>
      <c r="C42" s="30"/>
      <c r="D42" s="31">
        <v>38272</v>
      </c>
      <c r="E42" s="32">
        <v>5</v>
      </c>
      <c r="F42" s="33">
        <v>43000</v>
      </c>
      <c r="G42" s="33">
        <v>43000</v>
      </c>
      <c r="H42" s="33">
        <v>0</v>
      </c>
      <c r="I42" s="18"/>
    </row>
    <row r="43" spans="1:9" ht="12.75">
      <c r="A43" s="29" t="s">
        <v>187</v>
      </c>
      <c r="B43" s="29" t="s">
        <v>188</v>
      </c>
      <c r="C43" s="30"/>
      <c r="D43" s="31">
        <v>38882</v>
      </c>
      <c r="E43" s="32">
        <v>5</v>
      </c>
      <c r="F43" s="33">
        <v>2998.67</v>
      </c>
      <c r="G43" s="33">
        <v>2998.67</v>
      </c>
      <c r="H43" s="33">
        <v>0</v>
      </c>
      <c r="I43" s="18"/>
    </row>
    <row r="44" spans="1:9" ht="12.75">
      <c r="A44" s="29" t="s">
        <v>189</v>
      </c>
      <c r="B44" s="29" t="s">
        <v>190</v>
      </c>
      <c r="C44" s="30"/>
      <c r="D44" s="31">
        <v>38882</v>
      </c>
      <c r="E44" s="32">
        <v>5</v>
      </c>
      <c r="F44" s="33">
        <v>2998.66</v>
      </c>
      <c r="G44" s="33">
        <v>2998.66</v>
      </c>
      <c r="H44" s="33">
        <v>0</v>
      </c>
      <c r="I44" s="18"/>
    </row>
    <row r="45" spans="1:9" ht="12.75">
      <c r="A45" s="29" t="s">
        <v>191</v>
      </c>
      <c r="B45" s="29" t="s">
        <v>192</v>
      </c>
      <c r="C45" s="30"/>
      <c r="D45" s="31">
        <v>38909</v>
      </c>
      <c r="E45" s="32">
        <v>5</v>
      </c>
      <c r="F45" s="33">
        <v>23110.88</v>
      </c>
      <c r="G45" s="33">
        <v>23110.88</v>
      </c>
      <c r="H45" s="33">
        <v>0</v>
      </c>
      <c r="I45" s="18"/>
    </row>
    <row r="46" spans="1:9" ht="12.75">
      <c r="A46" s="29" t="s">
        <v>193</v>
      </c>
      <c r="B46" s="29" t="s">
        <v>192</v>
      </c>
      <c r="C46" s="30"/>
      <c r="D46" s="31">
        <v>38909</v>
      </c>
      <c r="E46" s="32">
        <v>10</v>
      </c>
      <c r="F46" s="33">
        <v>23110.88</v>
      </c>
      <c r="G46" s="33">
        <v>13872.9319</v>
      </c>
      <c r="H46" s="33">
        <v>9237.9481</v>
      </c>
      <c r="I46" s="18"/>
    </row>
    <row r="47" spans="1:9" ht="12.75">
      <c r="A47" s="29" t="s">
        <v>194</v>
      </c>
      <c r="B47" s="29" t="s">
        <v>195</v>
      </c>
      <c r="C47" s="30"/>
      <c r="D47" s="31">
        <v>35704</v>
      </c>
      <c r="E47" s="32">
        <v>10</v>
      </c>
      <c r="F47" s="33">
        <v>15103</v>
      </c>
      <c r="G47" s="33">
        <v>15103</v>
      </c>
      <c r="H47" s="33">
        <v>0</v>
      </c>
      <c r="I47" s="18"/>
    </row>
    <row r="48" spans="1:9" ht="12.75">
      <c r="A48" s="29" t="s">
        <v>196</v>
      </c>
      <c r="B48" s="29" t="s">
        <v>197</v>
      </c>
      <c r="C48" s="30"/>
      <c r="D48" s="31">
        <v>35704</v>
      </c>
      <c r="E48" s="32">
        <v>10</v>
      </c>
      <c r="F48" s="33">
        <v>15104</v>
      </c>
      <c r="G48" s="33">
        <v>15104</v>
      </c>
      <c r="H48" s="33">
        <v>0</v>
      </c>
      <c r="I48" s="18"/>
    </row>
    <row r="49" spans="1:9" ht="12.75">
      <c r="A49" s="29" t="s">
        <v>198</v>
      </c>
      <c r="B49" s="29" t="s">
        <v>199</v>
      </c>
      <c r="C49" s="30"/>
      <c r="D49" s="31">
        <v>39694</v>
      </c>
      <c r="E49" s="32">
        <v>5</v>
      </c>
      <c r="F49" s="33">
        <v>48683.49</v>
      </c>
      <c r="G49" s="33">
        <v>35737.052</v>
      </c>
      <c r="H49" s="33">
        <v>12946.438</v>
      </c>
      <c r="I49" s="18"/>
    </row>
    <row r="50" spans="1:9" ht="12.75">
      <c r="A50" s="29" t="s">
        <v>200</v>
      </c>
      <c r="B50" s="29" t="s">
        <v>201</v>
      </c>
      <c r="C50" s="30"/>
      <c r="D50" s="31">
        <v>40022</v>
      </c>
      <c r="E50" s="32">
        <v>10</v>
      </c>
      <c r="F50" s="33">
        <v>42539.96</v>
      </c>
      <c r="G50" s="33">
        <v>12773.793700000002</v>
      </c>
      <c r="H50" s="33">
        <v>29766.1663</v>
      </c>
      <c r="I50" s="18"/>
    </row>
    <row r="51" spans="1:9" ht="12.75">
      <c r="A51" s="29" t="s">
        <v>202</v>
      </c>
      <c r="B51" s="29" t="s">
        <v>201</v>
      </c>
      <c r="C51" s="30"/>
      <c r="D51" s="31">
        <v>40022</v>
      </c>
      <c r="E51" s="32">
        <v>10</v>
      </c>
      <c r="F51" s="33">
        <v>42539.950000000004</v>
      </c>
      <c r="G51" s="33">
        <v>12773.7915</v>
      </c>
      <c r="H51" s="33">
        <v>29766.1585</v>
      </c>
      <c r="I51" s="18"/>
    </row>
    <row r="52" spans="1:9" ht="12.75">
      <c r="A52" s="29" t="s">
        <v>203</v>
      </c>
      <c r="B52" s="29" t="s">
        <v>204</v>
      </c>
      <c r="C52" s="30"/>
      <c r="D52" s="31">
        <v>40058</v>
      </c>
      <c r="E52" s="32">
        <v>10</v>
      </c>
      <c r="F52" s="33">
        <v>27445.510000000002</v>
      </c>
      <c r="G52" s="33">
        <v>8241.2669</v>
      </c>
      <c r="H52" s="33">
        <v>19204.2431</v>
      </c>
      <c r="I52" s="18"/>
    </row>
    <row r="53" spans="1:9" ht="12.75">
      <c r="A53" s="29" t="s">
        <v>205</v>
      </c>
      <c r="B53" s="29" t="s">
        <v>204</v>
      </c>
      <c r="C53" s="30"/>
      <c r="D53" s="31">
        <v>40058</v>
      </c>
      <c r="E53" s="32">
        <v>10</v>
      </c>
      <c r="F53" s="33">
        <v>27445.510000000002</v>
      </c>
      <c r="G53" s="33">
        <v>8241.2669</v>
      </c>
      <c r="H53" s="33">
        <v>19204.2431</v>
      </c>
      <c r="I53" s="18"/>
    </row>
    <row r="54" spans="1:9" ht="12.75">
      <c r="A54" s="29" t="s">
        <v>206</v>
      </c>
      <c r="B54" s="29" t="s">
        <v>207</v>
      </c>
      <c r="C54" s="30"/>
      <c r="D54" s="31">
        <v>40080</v>
      </c>
      <c r="E54" s="32">
        <v>10</v>
      </c>
      <c r="F54" s="33">
        <v>45617.200000000004</v>
      </c>
      <c r="G54" s="33">
        <v>13697.8165</v>
      </c>
      <c r="H54" s="33">
        <v>31919.3835</v>
      </c>
      <c r="I54" s="18"/>
    </row>
    <row r="55" spans="1:9" ht="12.75">
      <c r="A55" s="29" t="s">
        <v>208</v>
      </c>
      <c r="B55" s="29" t="s">
        <v>207</v>
      </c>
      <c r="C55" s="30"/>
      <c r="D55" s="31">
        <v>40080</v>
      </c>
      <c r="E55" s="32">
        <v>10</v>
      </c>
      <c r="F55" s="33">
        <v>45617.200000000004</v>
      </c>
      <c r="G55" s="33">
        <v>13697.8165</v>
      </c>
      <c r="H55" s="33">
        <v>31919.3835</v>
      </c>
      <c r="I55" s="18"/>
    </row>
    <row r="56" spans="1:9" ht="12.75">
      <c r="A56" s="29" t="s">
        <v>209</v>
      </c>
      <c r="B56" s="29" t="s">
        <v>210</v>
      </c>
      <c r="C56" s="30"/>
      <c r="D56" s="31">
        <v>40038</v>
      </c>
      <c r="E56" s="32">
        <v>10</v>
      </c>
      <c r="F56" s="33">
        <v>17250</v>
      </c>
      <c r="G56" s="33">
        <v>5179.786</v>
      </c>
      <c r="H56" s="33">
        <v>12070.214</v>
      </c>
      <c r="I56" s="18"/>
    </row>
    <row r="57" spans="1:9" ht="12.75">
      <c r="A57" s="29" t="s">
        <v>211</v>
      </c>
      <c r="B57" s="29" t="s">
        <v>212</v>
      </c>
      <c r="C57" s="30"/>
      <c r="D57" s="31">
        <v>39797</v>
      </c>
      <c r="E57" s="32">
        <v>5</v>
      </c>
      <c r="F57" s="33">
        <v>5213</v>
      </c>
      <c r="G57" s="33">
        <v>3130.684</v>
      </c>
      <c r="H57" s="33">
        <v>2082.316</v>
      </c>
      <c r="I57" s="18"/>
    </row>
    <row r="58" spans="1:9" ht="12.75">
      <c r="A58" s="29" t="s">
        <v>213</v>
      </c>
      <c r="B58" s="29" t="s">
        <v>212</v>
      </c>
      <c r="C58" s="30"/>
      <c r="D58" s="31">
        <v>39797</v>
      </c>
      <c r="E58" s="32">
        <v>5</v>
      </c>
      <c r="F58" s="33">
        <v>5213</v>
      </c>
      <c r="G58" s="33">
        <v>3130.684</v>
      </c>
      <c r="H58" s="33">
        <v>2082.316</v>
      </c>
      <c r="I58" s="18"/>
    </row>
    <row r="59" spans="1:9" ht="12.75">
      <c r="A59" s="29" t="s">
        <v>214</v>
      </c>
      <c r="B59" s="29" t="s">
        <v>215</v>
      </c>
      <c r="C59" s="30"/>
      <c r="D59" s="31">
        <v>40814</v>
      </c>
      <c r="E59" s="32">
        <v>5</v>
      </c>
      <c r="F59" s="34">
        <v>10034</v>
      </c>
      <c r="G59" s="34">
        <v>2012.2981</v>
      </c>
      <c r="H59" s="34">
        <v>8021.7019</v>
      </c>
      <c r="I59" s="18"/>
    </row>
    <row r="60" spans="1:8" ht="12.75">
      <c r="A60" s="10"/>
      <c r="B60" s="10"/>
      <c r="C60" s="10"/>
      <c r="D60" s="10"/>
      <c r="E60" s="8"/>
      <c r="F60" s="41"/>
      <c r="G60" s="41"/>
      <c r="H60" s="41"/>
    </row>
    <row r="61" spans="1:8" ht="13.5" thickBot="1">
      <c r="A61" s="10" t="s">
        <v>123</v>
      </c>
      <c r="B61" s="10"/>
      <c r="C61" s="10"/>
      <c r="D61" s="10"/>
      <c r="E61" s="8"/>
      <c r="F61" s="42">
        <f>SUM(F32:F60)</f>
        <v>686170.9899999999</v>
      </c>
      <c r="G61" s="42">
        <f>SUM(G32:G60)</f>
        <v>471105.52940000006</v>
      </c>
      <c r="H61" s="42">
        <f>SUM(H32:H59)</f>
        <v>215065.4606</v>
      </c>
    </row>
    <row r="62" spans="1:8" ht="13.5" thickTop="1">
      <c r="A62" s="10"/>
      <c r="B62" s="10"/>
      <c r="C62" s="10"/>
      <c r="D62" s="10"/>
      <c r="E62" s="8"/>
      <c r="F62" s="41"/>
      <c r="G62" s="41"/>
      <c r="H62" s="41"/>
    </row>
    <row r="63" spans="1:8" ht="12.75">
      <c r="A63" s="10"/>
      <c r="B63" s="10"/>
      <c r="C63" s="10"/>
      <c r="D63" s="10"/>
      <c r="E63" s="8"/>
      <c r="F63" s="41"/>
      <c r="G63" s="41"/>
      <c r="H63" s="41"/>
    </row>
    <row r="64" spans="1:8" ht="12.75">
      <c r="A64" s="10"/>
      <c r="B64" s="10"/>
      <c r="C64" s="10"/>
      <c r="D64" s="10"/>
      <c r="E64" s="8"/>
      <c r="F64" s="10"/>
      <c r="G64" s="10"/>
      <c r="H64" s="10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11.7109375" style="0" customWidth="1"/>
    <col min="2" max="2" width="21.28125" style="0" customWidth="1"/>
    <col min="3" max="3" width="19.7109375" style="0" customWidth="1"/>
    <col min="4" max="4" width="10.7109375" style="0" customWidth="1"/>
    <col min="6" max="6" width="10.7109375" style="0" customWidth="1"/>
    <col min="7" max="7" width="12.28125" style="0" customWidth="1"/>
    <col min="8" max="8" width="10.28125" style="0" customWidth="1"/>
  </cols>
  <sheetData>
    <row r="1" ht="12.75">
      <c r="A1" s="10" t="s">
        <v>292</v>
      </c>
    </row>
    <row r="3" spans="1:5" ht="12.75">
      <c r="A3" s="28" t="s">
        <v>217</v>
      </c>
      <c r="E3" s="1"/>
    </row>
    <row r="4" spans="1:9" s="5" customFormat="1" ht="24" customHeight="1">
      <c r="A4" s="27" t="s">
        <v>122</v>
      </c>
      <c r="B4" s="24" t="s">
        <v>0</v>
      </c>
      <c r="C4" s="21" t="s">
        <v>128</v>
      </c>
      <c r="D4" s="25" t="s">
        <v>1</v>
      </c>
      <c r="E4" s="25" t="s">
        <v>2</v>
      </c>
      <c r="F4" s="25" t="s">
        <v>125</v>
      </c>
      <c r="G4" s="25" t="s">
        <v>3</v>
      </c>
      <c r="H4" s="22" t="s">
        <v>126</v>
      </c>
      <c r="I4" s="26"/>
    </row>
    <row r="6" spans="1:9" ht="13.5" customHeight="1">
      <c r="A6" s="60" t="s">
        <v>16</v>
      </c>
      <c r="B6" s="60" t="s">
        <v>17</v>
      </c>
      <c r="C6" s="61"/>
      <c r="D6" s="45">
        <v>37036</v>
      </c>
      <c r="E6" s="7">
        <v>5</v>
      </c>
      <c r="F6" s="46">
        <v>14585</v>
      </c>
      <c r="G6" s="46">
        <v>14585</v>
      </c>
      <c r="H6" s="46">
        <v>0</v>
      </c>
      <c r="I6" s="2"/>
    </row>
    <row r="7" spans="1:9" ht="12.75">
      <c r="A7" s="29" t="s">
        <v>293</v>
      </c>
      <c r="B7" s="29" t="s">
        <v>294</v>
      </c>
      <c r="C7" s="30"/>
      <c r="D7" s="57">
        <v>39608</v>
      </c>
      <c r="E7" s="32">
        <v>5</v>
      </c>
      <c r="F7" s="34">
        <v>15529.37</v>
      </c>
      <c r="G7" s="34">
        <v>12432.07</v>
      </c>
      <c r="H7" s="34">
        <v>3097.3</v>
      </c>
      <c r="I7" s="18"/>
    </row>
    <row r="8" spans="6:8" ht="12.75">
      <c r="F8" s="15"/>
      <c r="G8" s="15"/>
      <c r="H8" s="15"/>
    </row>
    <row r="9" spans="6:8" ht="13.5" thickBot="1">
      <c r="F9" s="42">
        <f>SUM(F6:F8)</f>
        <v>30114.370000000003</v>
      </c>
      <c r="G9" s="42">
        <f>SUM(G6:G8)</f>
        <v>27017.07</v>
      </c>
      <c r="H9" s="42">
        <f>SUM(H6:H8)</f>
        <v>3097.3</v>
      </c>
    </row>
    <row r="10" spans="6:8" ht="13.5" thickTop="1">
      <c r="F10" s="11"/>
      <c r="G10" s="11"/>
      <c r="H10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Asset Listing</dc:title>
  <dc:subject/>
  <dc:creator>Crystal Decisions</dc:creator>
  <cp:keywords/>
  <dc:description>Powered by Crystal</dc:description>
  <cp:lastModifiedBy>Grace Nino</cp:lastModifiedBy>
  <dcterms:created xsi:type="dcterms:W3CDTF">2013-07-17T15:48:01Z</dcterms:created>
  <dcterms:modified xsi:type="dcterms:W3CDTF">2013-07-19T21:32:42Z</dcterms:modified>
  <cp:category/>
  <cp:version/>
  <cp:contentType/>
  <cp:contentStatus/>
</cp:coreProperties>
</file>